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eann\Downloads\"/>
    </mc:Choice>
  </mc:AlternateContent>
  <xr:revisionPtr revIDLastSave="0" documentId="13_ncr:1_{0ED7CC64-DE92-4EA8-B455-EA46588A8F19}" xr6:coauthVersionLast="47" xr6:coauthVersionMax="47" xr10:uidLastSave="{00000000-0000-0000-0000-000000000000}"/>
  <bookViews>
    <workbookView xWindow="-120" yWindow="-120" windowWidth="20730" windowHeight="11040" xr2:uid="{D30A0D77-DD6C-4A58-9C5D-4E68725035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C72" i="1"/>
  <c r="C73" i="1"/>
  <c r="C70" i="1"/>
  <c r="C19" i="1"/>
  <c r="C41" i="1"/>
  <c r="C108" i="1"/>
  <c r="C68" i="1"/>
  <c r="C37" i="1"/>
  <c r="C30" i="1"/>
  <c r="C99" i="1"/>
  <c r="C98" i="1"/>
  <c r="C40" i="1"/>
  <c r="C39" i="1"/>
  <c r="C20" i="1"/>
  <c r="C97" i="1"/>
  <c r="C83" i="1"/>
  <c r="C17" i="1"/>
  <c r="C14" i="1"/>
  <c r="C82" i="1"/>
  <c r="C60" i="1"/>
  <c r="C27" i="1"/>
  <c r="C38" i="1"/>
  <c r="C52" i="1"/>
  <c r="C107" i="1"/>
  <c r="C81" i="1"/>
  <c r="C69" i="1"/>
  <c r="C65" i="1"/>
  <c r="C49" i="1"/>
  <c r="C95" i="1"/>
  <c r="C13" i="1"/>
  <c r="C15" i="1"/>
  <c r="C16" i="1"/>
  <c r="C18" i="1"/>
  <c r="C22" i="1"/>
  <c r="C12" i="1"/>
  <c r="C5" i="1"/>
  <c r="C6" i="1"/>
  <c r="C7" i="1"/>
  <c r="C8" i="1"/>
  <c r="C113" i="1"/>
  <c r="C114" i="1"/>
  <c r="C115" i="1"/>
  <c r="C112" i="1"/>
  <c r="C105" i="1"/>
  <c r="C106" i="1"/>
  <c r="C109" i="1"/>
  <c r="C104" i="1"/>
  <c r="C92" i="1"/>
  <c r="C93" i="1"/>
  <c r="C94" i="1"/>
  <c r="C96" i="1"/>
  <c r="C101" i="1"/>
  <c r="C91" i="1"/>
  <c r="C77" i="1"/>
  <c r="C80" i="1"/>
  <c r="C85" i="1"/>
  <c r="C59" i="1"/>
  <c r="C61" i="1"/>
  <c r="C64" i="1"/>
  <c r="C66" i="1"/>
  <c r="C67" i="1"/>
  <c r="C74" i="1"/>
  <c r="C50" i="1"/>
  <c r="C51" i="1"/>
  <c r="C53" i="1"/>
  <c r="C54" i="1"/>
  <c r="C55" i="1"/>
  <c r="C56" i="1"/>
  <c r="C48" i="1"/>
  <c r="C34" i="1"/>
  <c r="C35" i="1"/>
  <c r="C36" i="1"/>
  <c r="C42" i="1"/>
  <c r="C33" i="1"/>
  <c r="C26" i="1"/>
  <c r="C28" i="1"/>
  <c r="C29" i="1"/>
  <c r="C25" i="1"/>
</calcChain>
</file>

<file path=xl/sharedStrings.xml><?xml version="1.0" encoding="utf-8"?>
<sst xmlns="http://schemas.openxmlformats.org/spreadsheetml/2006/main" count="227" uniqueCount="107">
  <si>
    <t>7500 8 MPH</t>
  </si>
  <si>
    <t>RODNEY COFFMAN</t>
  </si>
  <si>
    <t>DUTEZ 100-06</t>
  </si>
  <si>
    <t>RICK JAMES</t>
  </si>
  <si>
    <t>JD 4000</t>
  </si>
  <si>
    <t>IH 666</t>
  </si>
  <si>
    <t>AC 200</t>
  </si>
  <si>
    <t>9500 12.5 MPH</t>
  </si>
  <si>
    <t>JD 4020</t>
  </si>
  <si>
    <t>JD 4320</t>
  </si>
  <si>
    <t>CASE 1070</t>
  </si>
  <si>
    <t>JD 4430</t>
  </si>
  <si>
    <t>IH 1466</t>
  </si>
  <si>
    <t>IH 766</t>
  </si>
  <si>
    <t>IH 3688</t>
  </si>
  <si>
    <t xml:space="preserve">STAN ROBINSON </t>
  </si>
  <si>
    <t xml:space="preserve">GREG BUCKMAN </t>
  </si>
  <si>
    <t xml:space="preserve">DON MUTTER </t>
  </si>
  <si>
    <t xml:space="preserve">KIRK HATFIELD </t>
  </si>
  <si>
    <t xml:space="preserve">TIM BRAMMER </t>
  </si>
  <si>
    <t>IH 1256</t>
  </si>
  <si>
    <t>IH 1066</t>
  </si>
  <si>
    <t>OLIVER 2255</t>
  </si>
  <si>
    <t>12,000 8 MPH</t>
  </si>
  <si>
    <t xml:space="preserve">AUSTIN ORTH </t>
  </si>
  <si>
    <t xml:space="preserve">SHANE WILCOXSON </t>
  </si>
  <si>
    <t xml:space="preserve">GREGG JAECQUES </t>
  </si>
  <si>
    <t>11,000 8 MPH</t>
  </si>
  <si>
    <t>11,500 12.5 MPH</t>
  </si>
  <si>
    <t xml:space="preserve">TIM HEITMAN </t>
  </si>
  <si>
    <t xml:space="preserve">RICK HEITMAN </t>
  </si>
  <si>
    <t>BIRDs</t>
  </si>
  <si>
    <t>AC 180</t>
  </si>
  <si>
    <t>JD 4010</t>
  </si>
  <si>
    <t>7500 10 MPH</t>
  </si>
  <si>
    <t xml:space="preserve">RODNEY COFFMAN </t>
  </si>
  <si>
    <t xml:space="preserve">MERLE KENADY </t>
  </si>
  <si>
    <t xml:space="preserve">JEFF BRECHLER </t>
  </si>
  <si>
    <t xml:space="preserve">RANDELL GALLOWAY </t>
  </si>
  <si>
    <t xml:space="preserve">GARRETT HAMILTON </t>
  </si>
  <si>
    <t>8500 8 MPH</t>
  </si>
  <si>
    <t xml:space="preserve">ALEX PASHCALL </t>
  </si>
  <si>
    <t>9500 10 MPH</t>
  </si>
  <si>
    <t>ASHLEY SJOSTRAND</t>
  </si>
  <si>
    <t>KIRK HATFIELD</t>
  </si>
  <si>
    <t>IH 856</t>
  </si>
  <si>
    <t>8500 12.5 MPH</t>
  </si>
  <si>
    <t>10,500 12.5 MPH</t>
  </si>
  <si>
    <t xml:space="preserve">BILL LIPSCOMB </t>
  </si>
  <si>
    <t>6500 10 MPH</t>
  </si>
  <si>
    <t>CAIRO</t>
  </si>
  <si>
    <t>PARIS</t>
  </si>
  <si>
    <t>MOBERLY</t>
  </si>
  <si>
    <t>COLE CO</t>
  </si>
  <si>
    <t xml:space="preserve">MARK WILCOXSON </t>
  </si>
  <si>
    <t>JOHN GIBBS</t>
  </si>
  <si>
    <t>TOTAL</t>
  </si>
  <si>
    <t>JUSTIN STUCKENSCHNIEDER</t>
  </si>
  <si>
    <t>ZACH SCHNARRE</t>
  </si>
  <si>
    <t>12,500 12.5 MPH</t>
  </si>
  <si>
    <t>GREGG JAEQUES</t>
  </si>
  <si>
    <t>ANDY BURKEMPKER</t>
  </si>
  <si>
    <t>IH 966</t>
  </si>
  <si>
    <t>MONT CO</t>
  </si>
  <si>
    <t>MADISON</t>
  </si>
  <si>
    <t>HALLSVILLE</t>
  </si>
  <si>
    <t>JERRED ROBINSON</t>
  </si>
  <si>
    <t>AC D21</t>
  </si>
  <si>
    <t>MOKANE</t>
  </si>
  <si>
    <t>ERNIE BUXTON</t>
  </si>
  <si>
    <t>BOONVILLE</t>
  </si>
  <si>
    <t xml:space="preserve"> </t>
  </si>
  <si>
    <t>ELSBERRY</t>
  </si>
  <si>
    <t>TROY</t>
  </si>
  <si>
    <t>STURGEON</t>
  </si>
  <si>
    <t>JOSH WADE</t>
  </si>
  <si>
    <t>CHRIS BIRD</t>
  </si>
  <si>
    <t>GEORGE MCCORD</t>
  </si>
  <si>
    <t>ADAM HOMBS</t>
  </si>
  <si>
    <t>GASCONADE CO</t>
  </si>
  <si>
    <t>JEFF KELLOGG</t>
  </si>
  <si>
    <t>JUSTIN ROTHEMEYER</t>
  </si>
  <si>
    <t>LARRY TRAXLER</t>
  </si>
  <si>
    <t>JERROD ROBINSON</t>
  </si>
  <si>
    <t>BRANTLEY CARR</t>
  </si>
  <si>
    <t>KEITH PEHLE</t>
  </si>
  <si>
    <t>JUSTIN ROETHMEYER</t>
  </si>
  <si>
    <t xml:space="preserve">KEITH PEHLCE </t>
  </si>
  <si>
    <t>IH 996</t>
  </si>
  <si>
    <t>TOBY FRIEDRICH</t>
  </si>
  <si>
    <t>FORD 8600</t>
  </si>
  <si>
    <t>MATT KUENTZEL</t>
  </si>
  <si>
    <t>BILL BARTLY</t>
  </si>
  <si>
    <t>TOBY FRIEDERICH</t>
  </si>
  <si>
    <t>JEFF ALISON</t>
  </si>
  <si>
    <t>DON MUTTER</t>
  </si>
  <si>
    <t xml:space="preserve">JEFF ALSIN </t>
  </si>
  <si>
    <t>CENTRALIA</t>
  </si>
  <si>
    <t>DARIN SCHNARRE</t>
  </si>
  <si>
    <t>JD 4450</t>
  </si>
  <si>
    <t>CASE 1090</t>
  </si>
  <si>
    <t>ALEX PASHALL</t>
  </si>
  <si>
    <t>GIBBS/MCCORD</t>
  </si>
  <si>
    <t>BRAD LAWSON</t>
  </si>
  <si>
    <t xml:space="preserve"> JOSH WADE</t>
  </si>
  <si>
    <t>ERIK CARR</t>
  </si>
  <si>
    <t>SCOTT LIPSCOMB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</si>
</sst>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/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5" xfId="0" applyFont="1" applyBorder="1"/>
    <xf numFmtId="0" fontId="0" fillId="0" borderId="4" xfId="0" applyBorder="1"/>
    <xf numFmtId="0" fontId="2" fillId="0" borderId="6" xfId="0" applyFont="1" applyBorder="1"/>
    <xf numFmtId="0" fontId="3" fillId="0" borderId="1" xfId="0" applyFont="1" applyBorder="1"/>
    <xf numFmtId="0" fontId="0" fillId="0" borderId="2" xfId="0" applyBorder="1"/>
    <xf numFmtId="14" fontId="1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0" borderId="4" xfId="0" applyFill="1" applyBorder="1"/>
    <xf numFmtId="0" fontId="0" fillId="4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C56F-51D8-445D-B71D-FE42C12A8E83}">
  <sheetPr>
    <pageSetUpPr fitToPage="1"/>
  </sheetPr>
  <dimension ref="A1:Q147"/>
  <sheetViews>
    <sheetView tabSelected="1" workbookViewId="0">
      <selection activeCell="A113" sqref="A113"/>
    </sheetView>
  </sheetViews>
  <sheetFormatPr defaultRowHeight="15" x14ac:dyDescent="0.25"/>
  <cols>
    <col min="1" max="1" width="22.28515625" customWidth="1"/>
    <col min="2" max="2" width="12.28515625" customWidth="1"/>
    <col min="3" max="3" width="9" customWidth="1"/>
    <col min="4" max="5" width="9.140625" customWidth="1"/>
    <col min="6" max="6" width="10" customWidth="1"/>
    <col min="7" max="7" width="9.42578125" bestFit="1" customWidth="1"/>
    <col min="8" max="8" width="12.7109375" customWidth="1"/>
    <col min="9" max="9" width="8.5703125" customWidth="1"/>
    <col min="10" max="10" width="10.85546875" customWidth="1"/>
    <col min="11" max="11" width="9.42578125" customWidth="1"/>
    <col min="12" max="13" width="9.42578125" bestFit="1" customWidth="1"/>
    <col min="14" max="14" width="11.140625" customWidth="1"/>
    <col min="15" max="15" width="11.28515625" customWidth="1"/>
    <col min="16" max="16" width="10.28515625" customWidth="1"/>
    <col min="17" max="17" width="9.42578125" bestFit="1" customWidth="1"/>
  </cols>
  <sheetData>
    <row r="1" spans="1:17" x14ac:dyDescent="0.25">
      <c r="E1" t="s">
        <v>71</v>
      </c>
      <c r="N1" t="s">
        <v>71</v>
      </c>
    </row>
    <row r="2" spans="1:17" x14ac:dyDescent="0.25">
      <c r="D2" s="6" t="s">
        <v>50</v>
      </c>
      <c r="E2" s="6" t="s">
        <v>51</v>
      </c>
      <c r="F2" s="18" t="s">
        <v>65</v>
      </c>
      <c r="G2" s="6" t="s">
        <v>52</v>
      </c>
      <c r="H2" s="18" t="s">
        <v>79</v>
      </c>
      <c r="I2" s="19" t="s">
        <v>53</v>
      </c>
      <c r="J2" s="6" t="s">
        <v>97</v>
      </c>
      <c r="K2" s="6" t="s">
        <v>63</v>
      </c>
      <c r="L2" s="6" t="s">
        <v>64</v>
      </c>
      <c r="M2" s="7" t="s">
        <v>68</v>
      </c>
      <c r="N2" s="7" t="s">
        <v>70</v>
      </c>
      <c r="O2" s="7" t="s">
        <v>74</v>
      </c>
      <c r="P2" s="7" t="s">
        <v>72</v>
      </c>
      <c r="Q2" s="7" t="s">
        <v>73</v>
      </c>
    </row>
    <row r="3" spans="1:17" ht="15.75" thickBot="1" x14ac:dyDescent="0.3">
      <c r="C3" s="6" t="s">
        <v>56</v>
      </c>
      <c r="D3" s="4">
        <v>45829</v>
      </c>
      <c r="E3" s="4">
        <v>45484</v>
      </c>
      <c r="F3" s="4">
        <v>45492</v>
      </c>
      <c r="G3" s="4">
        <v>45497</v>
      </c>
      <c r="H3" s="13">
        <v>45864</v>
      </c>
      <c r="I3" s="4">
        <v>45870</v>
      </c>
      <c r="J3" s="4">
        <v>45878</v>
      </c>
      <c r="K3" s="4">
        <v>45883</v>
      </c>
      <c r="L3" s="4">
        <v>45892</v>
      </c>
      <c r="M3" s="4">
        <v>45899</v>
      </c>
      <c r="N3" s="4">
        <v>45905</v>
      </c>
      <c r="O3" s="4">
        <v>45943</v>
      </c>
      <c r="P3" s="4">
        <v>45920</v>
      </c>
      <c r="Q3" s="4">
        <v>45927</v>
      </c>
    </row>
    <row r="4" spans="1:17" ht="15.75" thickBot="1" x14ac:dyDescent="0.3">
      <c r="A4" s="8" t="s">
        <v>0</v>
      </c>
      <c r="D4" s="4"/>
      <c r="E4" s="4"/>
      <c r="F4" s="4"/>
      <c r="G4" s="4"/>
      <c r="H4" s="4"/>
      <c r="I4" s="4"/>
      <c r="J4" s="4"/>
    </row>
    <row r="5" spans="1:17" x14ac:dyDescent="0.25">
      <c r="A5" s="25" t="s">
        <v>1</v>
      </c>
      <c r="B5" s="5" t="s">
        <v>2</v>
      </c>
      <c r="C5" s="2">
        <f>SUM(D5:Z5)</f>
        <v>82</v>
      </c>
      <c r="D5" s="1">
        <v>0</v>
      </c>
      <c r="E5" s="1">
        <v>3</v>
      </c>
      <c r="F5" s="1">
        <v>0</v>
      </c>
      <c r="G5" s="1">
        <v>3</v>
      </c>
      <c r="H5" s="1">
        <v>0</v>
      </c>
      <c r="I5" s="1">
        <v>12</v>
      </c>
      <c r="J5" s="1">
        <v>12</v>
      </c>
      <c r="K5" s="1">
        <v>12</v>
      </c>
      <c r="L5" s="1">
        <v>0</v>
      </c>
      <c r="M5" s="1">
        <v>0</v>
      </c>
      <c r="N5" s="1">
        <v>12</v>
      </c>
      <c r="O5" s="1">
        <v>12</v>
      </c>
      <c r="P5" s="1">
        <v>3</v>
      </c>
      <c r="Q5" s="1">
        <v>13</v>
      </c>
    </row>
    <row r="6" spans="1:17" x14ac:dyDescent="0.25">
      <c r="A6" s="23" t="s">
        <v>3</v>
      </c>
      <c r="B6" s="5" t="s">
        <v>4</v>
      </c>
      <c r="C6" s="2">
        <f>SUM(D6:Z6)</f>
        <v>79</v>
      </c>
      <c r="D6" s="1">
        <v>13</v>
      </c>
      <c r="E6" s="1">
        <v>3</v>
      </c>
      <c r="F6" s="1">
        <v>13</v>
      </c>
      <c r="G6" s="1">
        <v>3</v>
      </c>
      <c r="H6" s="1">
        <v>12</v>
      </c>
      <c r="I6" s="1">
        <v>11</v>
      </c>
      <c r="J6" s="1">
        <v>0</v>
      </c>
      <c r="K6" s="1">
        <v>13</v>
      </c>
      <c r="L6" s="1">
        <v>11</v>
      </c>
      <c r="M6" s="1">
        <v>0</v>
      </c>
      <c r="N6" s="1">
        <v>0</v>
      </c>
      <c r="O6" s="1">
        <v>0</v>
      </c>
      <c r="P6" s="1">
        <v>0</v>
      </c>
      <c r="Q6" s="1">
        <v>0</v>
      </c>
    </row>
    <row r="7" spans="1:17" x14ac:dyDescent="0.25">
      <c r="A7" s="21" t="s">
        <v>43</v>
      </c>
      <c r="B7" s="5" t="s">
        <v>6</v>
      </c>
      <c r="C7" s="2">
        <f>SUM(D7:Z7)</f>
        <v>121</v>
      </c>
      <c r="D7" s="1">
        <v>12</v>
      </c>
      <c r="E7" s="1">
        <v>3</v>
      </c>
      <c r="F7" s="1">
        <v>0</v>
      </c>
      <c r="G7" s="1">
        <v>0</v>
      </c>
      <c r="H7" s="1">
        <v>13</v>
      </c>
      <c r="I7" s="1">
        <v>13</v>
      </c>
      <c r="J7" s="1">
        <v>13</v>
      </c>
      <c r="K7" s="1">
        <v>3</v>
      </c>
      <c r="L7" s="1">
        <v>13</v>
      </c>
      <c r="M7" s="1">
        <v>13</v>
      </c>
      <c r="N7" s="1">
        <v>13</v>
      </c>
      <c r="O7" s="1">
        <v>13</v>
      </c>
      <c r="P7" s="1">
        <v>0</v>
      </c>
      <c r="Q7" s="1">
        <v>12</v>
      </c>
    </row>
    <row r="8" spans="1:17" x14ac:dyDescent="0.25">
      <c r="A8" s="20" t="s">
        <v>86</v>
      </c>
      <c r="B8" s="1" t="s">
        <v>33</v>
      </c>
      <c r="C8" s="2">
        <f>SUM(D8:Z8)</f>
        <v>124</v>
      </c>
      <c r="D8" s="1">
        <v>11</v>
      </c>
      <c r="E8" s="1">
        <v>3</v>
      </c>
      <c r="F8" s="1">
        <v>12</v>
      </c>
      <c r="G8" s="1">
        <v>3</v>
      </c>
      <c r="H8" s="1">
        <v>11</v>
      </c>
      <c r="I8" s="1">
        <v>10</v>
      </c>
      <c r="J8" s="1">
        <v>11</v>
      </c>
      <c r="K8" s="1">
        <v>11</v>
      </c>
      <c r="L8" s="1">
        <v>12</v>
      </c>
      <c r="M8" s="1">
        <v>12</v>
      </c>
      <c r="N8" s="1">
        <v>11</v>
      </c>
      <c r="O8" s="1">
        <v>11</v>
      </c>
      <c r="P8" s="1">
        <v>3</v>
      </c>
      <c r="Q8" s="1">
        <v>3</v>
      </c>
    </row>
    <row r="9" spans="1:17" x14ac:dyDescent="0.25">
      <c r="C9" s="3"/>
    </row>
    <row r="10" spans="1:17" ht="15.75" thickBot="1" x14ac:dyDescent="0.3">
      <c r="C10" s="3"/>
    </row>
    <row r="11" spans="1:17" x14ac:dyDescent="0.25">
      <c r="A11" s="10" t="s">
        <v>7</v>
      </c>
      <c r="C11" s="3"/>
    </row>
    <row r="12" spans="1:17" x14ac:dyDescent="0.25">
      <c r="A12" s="21" t="s">
        <v>15</v>
      </c>
      <c r="B12" s="1" t="s">
        <v>8</v>
      </c>
      <c r="C12" s="2">
        <f>SUM(D12:Z12)</f>
        <v>105</v>
      </c>
      <c r="D12" s="1">
        <v>10</v>
      </c>
      <c r="E12" s="1">
        <v>3</v>
      </c>
      <c r="F12" s="1">
        <v>13</v>
      </c>
      <c r="G12" s="1">
        <v>3</v>
      </c>
      <c r="H12" s="1">
        <v>0</v>
      </c>
      <c r="I12" s="1">
        <v>9</v>
      </c>
      <c r="J12" s="1">
        <v>11</v>
      </c>
      <c r="K12" s="1">
        <v>9</v>
      </c>
      <c r="L12" s="1">
        <v>7</v>
      </c>
      <c r="M12" s="1">
        <v>10</v>
      </c>
      <c r="N12" s="1">
        <v>7</v>
      </c>
      <c r="O12" s="1">
        <v>10</v>
      </c>
      <c r="P12" s="1">
        <v>3</v>
      </c>
      <c r="Q12" s="1">
        <v>10</v>
      </c>
    </row>
    <row r="13" spans="1:17" x14ac:dyDescent="0.25">
      <c r="A13" s="23" t="s">
        <v>16</v>
      </c>
      <c r="B13" s="1" t="s">
        <v>9</v>
      </c>
      <c r="C13" s="2">
        <f>SUM(D13:Z13)</f>
        <v>70</v>
      </c>
      <c r="D13" s="1">
        <v>9</v>
      </c>
      <c r="E13" s="1">
        <v>3</v>
      </c>
      <c r="F13" s="1">
        <v>10</v>
      </c>
      <c r="G13" s="1">
        <v>0</v>
      </c>
      <c r="H13" s="9">
        <v>0</v>
      </c>
      <c r="I13" s="1">
        <v>8</v>
      </c>
      <c r="J13" s="1">
        <v>10</v>
      </c>
      <c r="K13" s="1">
        <v>8</v>
      </c>
      <c r="L13" s="1">
        <v>13</v>
      </c>
      <c r="M13" s="1">
        <v>0</v>
      </c>
      <c r="N13" s="1">
        <v>9</v>
      </c>
      <c r="O13" s="1">
        <v>0</v>
      </c>
      <c r="P13" s="1">
        <v>0</v>
      </c>
      <c r="Q13" s="1">
        <v>0</v>
      </c>
    </row>
    <row r="14" spans="1:17" x14ac:dyDescent="0.25">
      <c r="A14" s="1" t="s">
        <v>84</v>
      </c>
      <c r="B14" s="1" t="s">
        <v>14</v>
      </c>
      <c r="C14" s="2">
        <f>SUM(D14:Y14)</f>
        <v>69</v>
      </c>
      <c r="D14" s="1">
        <v>12</v>
      </c>
      <c r="E14" s="1">
        <v>3</v>
      </c>
      <c r="F14" s="1">
        <v>12</v>
      </c>
      <c r="G14" s="1">
        <v>3</v>
      </c>
      <c r="H14" s="1">
        <v>0</v>
      </c>
      <c r="I14" s="1">
        <v>10</v>
      </c>
      <c r="J14" s="1">
        <v>0</v>
      </c>
      <c r="K14" s="1">
        <v>0</v>
      </c>
      <c r="L14" s="1">
        <v>0</v>
      </c>
      <c r="M14" s="1">
        <v>13</v>
      </c>
      <c r="N14" s="1">
        <v>0</v>
      </c>
      <c r="O14" s="1">
        <v>13</v>
      </c>
      <c r="P14" s="1">
        <v>3</v>
      </c>
      <c r="Q14" s="1">
        <v>0</v>
      </c>
    </row>
    <row r="15" spans="1:17" x14ac:dyDescent="0.25">
      <c r="A15" s="22" t="s">
        <v>18</v>
      </c>
      <c r="B15" s="1" t="s">
        <v>11</v>
      </c>
      <c r="C15" s="2">
        <f>SUM(D15:Z15)</f>
        <v>99</v>
      </c>
      <c r="D15" s="1">
        <v>11</v>
      </c>
      <c r="E15" s="1">
        <v>3</v>
      </c>
      <c r="F15" s="1">
        <v>3</v>
      </c>
      <c r="G15" s="1">
        <v>3</v>
      </c>
      <c r="H15" s="1">
        <v>13</v>
      </c>
      <c r="I15" s="1">
        <v>0</v>
      </c>
      <c r="J15" s="1">
        <v>0</v>
      </c>
      <c r="K15" s="1">
        <v>12</v>
      </c>
      <c r="L15" s="1">
        <v>11</v>
      </c>
      <c r="M15" s="1">
        <v>6</v>
      </c>
      <c r="N15" s="1">
        <v>11</v>
      </c>
      <c r="O15" s="1">
        <v>12</v>
      </c>
      <c r="P15" s="1">
        <v>3</v>
      </c>
      <c r="Q15" s="1">
        <v>11</v>
      </c>
    </row>
    <row r="16" spans="1:17" x14ac:dyDescent="0.25">
      <c r="A16" s="23" t="s">
        <v>31</v>
      </c>
      <c r="B16" s="1" t="s">
        <v>12</v>
      </c>
      <c r="C16" s="2">
        <f>SUM(D16:Z16)</f>
        <v>64</v>
      </c>
      <c r="D16" s="1">
        <v>13</v>
      </c>
      <c r="E16" s="1">
        <v>3</v>
      </c>
      <c r="F16" s="1">
        <v>3</v>
      </c>
      <c r="G16" s="1">
        <v>3</v>
      </c>
      <c r="H16" s="1">
        <v>11</v>
      </c>
      <c r="I16" s="1">
        <v>12</v>
      </c>
      <c r="J16" s="1">
        <v>0</v>
      </c>
      <c r="K16" s="1">
        <v>11</v>
      </c>
      <c r="L16" s="1">
        <v>8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17" x14ac:dyDescent="0.25">
      <c r="A17" s="1" t="s">
        <v>85</v>
      </c>
      <c r="B17" s="1" t="s">
        <v>62</v>
      </c>
      <c r="C17" s="2">
        <f>SUM(D17:Y17)</f>
        <v>24</v>
      </c>
      <c r="D17" s="1">
        <v>0</v>
      </c>
      <c r="E17" s="1">
        <v>0</v>
      </c>
      <c r="F17" s="1">
        <v>9</v>
      </c>
      <c r="G17" s="1">
        <v>0</v>
      </c>
      <c r="H17" s="1">
        <v>9</v>
      </c>
      <c r="I17" s="1">
        <v>0</v>
      </c>
      <c r="J17" s="1">
        <v>0</v>
      </c>
      <c r="K17" s="1">
        <v>0</v>
      </c>
      <c r="L17" s="1">
        <v>0</v>
      </c>
      <c r="M17" s="1">
        <v>6</v>
      </c>
      <c r="N17" s="1">
        <v>0</v>
      </c>
      <c r="O17" s="1">
        <v>0</v>
      </c>
      <c r="P17" s="1">
        <v>0</v>
      </c>
      <c r="Q17" s="1">
        <v>0</v>
      </c>
    </row>
    <row r="18" spans="1:17" x14ac:dyDescent="0.25">
      <c r="A18" s="20" t="s">
        <v>75</v>
      </c>
      <c r="B18" s="1" t="s">
        <v>13</v>
      </c>
      <c r="C18" s="2">
        <f>SUM(D18:Z18)</f>
        <v>110</v>
      </c>
      <c r="D18" s="1">
        <v>0</v>
      </c>
      <c r="E18" s="1">
        <v>3</v>
      </c>
      <c r="F18" s="1">
        <v>0</v>
      </c>
      <c r="G18" s="1">
        <v>0</v>
      </c>
      <c r="H18" s="1">
        <v>12</v>
      </c>
      <c r="I18" s="1">
        <v>11</v>
      </c>
      <c r="J18" s="1">
        <v>12</v>
      </c>
      <c r="K18" s="1">
        <v>13</v>
      </c>
      <c r="L18" s="1">
        <v>10</v>
      </c>
      <c r="M18" s="1">
        <v>12</v>
      </c>
      <c r="N18" s="1">
        <v>13</v>
      </c>
      <c r="O18" s="1">
        <v>9</v>
      </c>
      <c r="P18" s="1">
        <v>3</v>
      </c>
      <c r="Q18" s="1">
        <v>12</v>
      </c>
    </row>
    <row r="19" spans="1:17" x14ac:dyDescent="0.25">
      <c r="A19" s="1" t="s">
        <v>102</v>
      </c>
      <c r="B19" s="1" t="s">
        <v>100</v>
      </c>
      <c r="C19" s="2">
        <f>SUM(D19:Z19)</f>
        <v>38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9</v>
      </c>
      <c r="M19" s="1">
        <v>8</v>
      </c>
      <c r="N19" s="1">
        <v>12</v>
      </c>
      <c r="O19" s="1">
        <v>3</v>
      </c>
      <c r="P19" s="1">
        <v>3</v>
      </c>
      <c r="Q19" s="1">
        <v>3</v>
      </c>
    </row>
    <row r="20" spans="1:17" x14ac:dyDescent="0.25">
      <c r="A20" s="1" t="s">
        <v>89</v>
      </c>
      <c r="B20" s="1" t="s">
        <v>90</v>
      </c>
      <c r="C20" s="2">
        <f>SUM(D20:Y20)</f>
        <v>64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13</v>
      </c>
      <c r="J20" s="1">
        <v>0</v>
      </c>
      <c r="K20" s="1">
        <v>0</v>
      </c>
      <c r="L20" s="1">
        <v>12</v>
      </c>
      <c r="M20" s="1">
        <v>9</v>
      </c>
      <c r="N20" s="1">
        <v>10</v>
      </c>
      <c r="O20" s="1">
        <v>7</v>
      </c>
      <c r="P20" s="1">
        <v>0</v>
      </c>
      <c r="Q20" s="1">
        <v>13</v>
      </c>
    </row>
    <row r="21" spans="1:17" x14ac:dyDescent="0.25">
      <c r="A21" s="1" t="s">
        <v>103</v>
      </c>
      <c r="B21" s="1" t="s">
        <v>21</v>
      </c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v>3</v>
      </c>
      <c r="Q21" s="1">
        <v>0</v>
      </c>
    </row>
    <row r="22" spans="1:17" x14ac:dyDescent="0.25">
      <c r="A22" s="23" t="s">
        <v>61</v>
      </c>
      <c r="B22" s="1" t="s">
        <v>20</v>
      </c>
      <c r="C22" s="2">
        <f>SUM(D22:Z22)</f>
        <v>96</v>
      </c>
      <c r="D22" s="1">
        <v>0</v>
      </c>
      <c r="E22" s="1">
        <v>3</v>
      </c>
      <c r="F22" s="1">
        <v>11</v>
      </c>
      <c r="G22" s="1">
        <v>0</v>
      </c>
      <c r="H22" s="1">
        <v>10</v>
      </c>
      <c r="I22" s="1">
        <v>7</v>
      </c>
      <c r="J22" s="1">
        <v>13</v>
      </c>
      <c r="K22" s="1">
        <v>10</v>
      </c>
      <c r="L22" s="1">
        <v>0</v>
      </c>
      <c r="M22" s="1">
        <v>11</v>
      </c>
      <c r="N22" s="1">
        <v>8</v>
      </c>
      <c r="O22" s="1">
        <v>11</v>
      </c>
      <c r="P22" s="1">
        <v>3</v>
      </c>
      <c r="Q22" s="1">
        <v>9</v>
      </c>
    </row>
    <row r="23" spans="1:17" ht="15.75" thickBot="1" x14ac:dyDescent="0.3">
      <c r="C23" s="3"/>
    </row>
    <row r="24" spans="1:17" x14ac:dyDescent="0.25">
      <c r="A24" s="10" t="s">
        <v>23</v>
      </c>
      <c r="C24" s="3"/>
    </row>
    <row r="25" spans="1:17" x14ac:dyDescent="0.25">
      <c r="A25" s="22" t="s">
        <v>19</v>
      </c>
      <c r="B25" s="1" t="s">
        <v>20</v>
      </c>
      <c r="C25" s="2">
        <f>SUM(D25:Z25)</f>
        <v>102</v>
      </c>
      <c r="D25" s="1">
        <v>10</v>
      </c>
      <c r="E25" s="1">
        <v>10</v>
      </c>
      <c r="F25" s="1">
        <v>12</v>
      </c>
      <c r="G25" s="1">
        <v>3</v>
      </c>
      <c r="H25" s="1">
        <v>0</v>
      </c>
      <c r="I25" s="1">
        <v>11</v>
      </c>
      <c r="J25" s="1">
        <v>10</v>
      </c>
      <c r="K25" s="1">
        <v>11</v>
      </c>
      <c r="L25" s="1">
        <v>12</v>
      </c>
      <c r="M25" s="1">
        <v>0</v>
      </c>
      <c r="N25" s="1">
        <v>10</v>
      </c>
      <c r="O25" s="1">
        <v>13</v>
      </c>
      <c r="P25" s="1">
        <v>0</v>
      </c>
      <c r="Q25" s="1">
        <v>0</v>
      </c>
    </row>
    <row r="26" spans="1:17" x14ac:dyDescent="0.25">
      <c r="A26" s="20" t="s">
        <v>24</v>
      </c>
      <c r="B26" s="1" t="s">
        <v>20</v>
      </c>
      <c r="C26" s="2">
        <f>SUM(D26:Z26)</f>
        <v>158</v>
      </c>
      <c r="D26" s="1">
        <v>13</v>
      </c>
      <c r="E26" s="1">
        <v>13</v>
      </c>
      <c r="F26" s="1">
        <v>10</v>
      </c>
      <c r="G26" s="1">
        <v>3</v>
      </c>
      <c r="H26" s="1">
        <v>12</v>
      </c>
      <c r="I26" s="1">
        <v>12</v>
      </c>
      <c r="J26" s="1">
        <v>11</v>
      </c>
      <c r="K26" s="1">
        <v>10</v>
      </c>
      <c r="L26" s="1">
        <v>13</v>
      </c>
      <c r="M26" s="1">
        <v>12</v>
      </c>
      <c r="N26" s="1">
        <v>11</v>
      </c>
      <c r="O26" s="1">
        <v>12</v>
      </c>
      <c r="P26" s="1">
        <v>13</v>
      </c>
      <c r="Q26" s="1">
        <v>13</v>
      </c>
    </row>
    <row r="27" spans="1:17" x14ac:dyDescent="0.25">
      <c r="A27" s="1" t="s">
        <v>80</v>
      </c>
      <c r="B27" s="1" t="s">
        <v>62</v>
      </c>
      <c r="C27" s="2">
        <f>SUM(D27:Y27)</f>
        <v>21</v>
      </c>
      <c r="D27" s="1">
        <v>9</v>
      </c>
      <c r="E27" s="1">
        <v>12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1:17" x14ac:dyDescent="0.25">
      <c r="A28" s="21" t="s">
        <v>25</v>
      </c>
      <c r="B28" s="1" t="s">
        <v>21</v>
      </c>
      <c r="C28" s="2">
        <f>SUM(D28:Z28)</f>
        <v>140</v>
      </c>
      <c r="D28" s="1">
        <v>12</v>
      </c>
      <c r="E28" s="1">
        <v>0</v>
      </c>
      <c r="F28" s="1">
        <v>11</v>
      </c>
      <c r="G28" s="1">
        <v>3</v>
      </c>
      <c r="H28" s="1">
        <v>13</v>
      </c>
      <c r="I28" s="1">
        <v>13</v>
      </c>
      <c r="J28" s="1">
        <v>13</v>
      </c>
      <c r="K28" s="1">
        <v>13</v>
      </c>
      <c r="L28" s="1">
        <v>11</v>
      </c>
      <c r="M28" s="1">
        <v>13</v>
      </c>
      <c r="N28" s="1">
        <v>12</v>
      </c>
      <c r="O28" s="1">
        <v>11</v>
      </c>
      <c r="P28" s="1">
        <v>3</v>
      </c>
      <c r="Q28" s="1">
        <v>12</v>
      </c>
    </row>
    <row r="29" spans="1:17" x14ac:dyDescent="0.25">
      <c r="A29" s="1" t="s">
        <v>26</v>
      </c>
      <c r="B29" s="1" t="s">
        <v>22</v>
      </c>
      <c r="C29" s="2">
        <f>SUM(D29:Z29)</f>
        <v>64</v>
      </c>
      <c r="D29" s="1">
        <v>11</v>
      </c>
      <c r="E29" s="1">
        <v>11</v>
      </c>
      <c r="F29" s="1">
        <v>13</v>
      </c>
      <c r="G29" s="1">
        <v>3</v>
      </c>
      <c r="H29" s="1">
        <v>0</v>
      </c>
      <c r="I29" s="1">
        <v>10</v>
      </c>
      <c r="J29" s="1">
        <v>0</v>
      </c>
      <c r="K29" s="1">
        <v>0</v>
      </c>
      <c r="L29" s="1">
        <v>3</v>
      </c>
      <c r="M29" s="1">
        <v>0</v>
      </c>
      <c r="N29" s="1">
        <v>13</v>
      </c>
      <c r="O29" s="1">
        <v>0</v>
      </c>
      <c r="P29" s="1">
        <v>0</v>
      </c>
      <c r="Q29" s="1">
        <v>0</v>
      </c>
    </row>
    <row r="30" spans="1:17" x14ac:dyDescent="0.25">
      <c r="A30" s="1" t="s">
        <v>94</v>
      </c>
      <c r="B30" s="1" t="s">
        <v>12</v>
      </c>
      <c r="C30" s="2">
        <f>SUM(D30:AA30)</f>
        <v>46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12</v>
      </c>
      <c r="J30" s="1">
        <v>12</v>
      </c>
      <c r="K30" s="1">
        <v>12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10</v>
      </c>
    </row>
    <row r="31" spans="1:17" ht="15.75" thickBot="1" x14ac:dyDescent="0.3">
      <c r="C31" s="3"/>
      <c r="I31" t="s">
        <v>71</v>
      </c>
    </row>
    <row r="32" spans="1:17" x14ac:dyDescent="0.25">
      <c r="A32" s="10" t="s">
        <v>28</v>
      </c>
      <c r="C32" s="3"/>
    </row>
    <row r="33" spans="1:17" x14ac:dyDescent="0.25">
      <c r="A33" s="22" t="s">
        <v>29</v>
      </c>
      <c r="B33" s="1" t="s">
        <v>12</v>
      </c>
      <c r="C33" s="2">
        <f>SUM(D33:Z33)</f>
        <v>127</v>
      </c>
      <c r="D33" s="1">
        <v>11</v>
      </c>
      <c r="E33" s="1">
        <v>9</v>
      </c>
      <c r="F33" s="1">
        <v>3</v>
      </c>
      <c r="G33" s="1">
        <v>3</v>
      </c>
      <c r="H33" s="1">
        <v>11</v>
      </c>
      <c r="I33" s="1">
        <v>10</v>
      </c>
      <c r="J33" s="1">
        <v>10</v>
      </c>
      <c r="K33" s="1">
        <v>10</v>
      </c>
      <c r="L33" s="1">
        <v>11</v>
      </c>
      <c r="M33" s="1">
        <v>3</v>
      </c>
      <c r="N33" s="1">
        <v>9</v>
      </c>
      <c r="O33" s="1">
        <v>12</v>
      </c>
      <c r="P33" s="1">
        <v>13</v>
      </c>
      <c r="Q33" s="1">
        <v>12</v>
      </c>
    </row>
    <row r="34" spans="1:17" x14ac:dyDescent="0.25">
      <c r="A34" s="21" t="s">
        <v>105</v>
      </c>
      <c r="B34" s="1" t="s">
        <v>21</v>
      </c>
      <c r="C34" s="2">
        <f>SUM(D34:Z34)</f>
        <v>143</v>
      </c>
      <c r="D34" s="1">
        <v>13</v>
      </c>
      <c r="E34" s="1">
        <v>13</v>
      </c>
      <c r="F34" s="1">
        <v>11</v>
      </c>
      <c r="G34" s="1">
        <v>3</v>
      </c>
      <c r="H34" s="1">
        <v>10</v>
      </c>
      <c r="I34" s="1">
        <v>6</v>
      </c>
      <c r="J34" s="1">
        <v>8</v>
      </c>
      <c r="K34" s="1">
        <v>11</v>
      </c>
      <c r="L34" s="1">
        <v>10</v>
      </c>
      <c r="M34" s="1">
        <v>12</v>
      </c>
      <c r="N34" s="1">
        <v>12</v>
      </c>
      <c r="O34" s="1">
        <v>11</v>
      </c>
      <c r="P34" s="1">
        <v>10</v>
      </c>
      <c r="Q34" s="1">
        <v>13</v>
      </c>
    </row>
    <row r="35" spans="1:17" x14ac:dyDescent="0.25">
      <c r="A35" s="20" t="s">
        <v>30</v>
      </c>
      <c r="B35" s="1" t="s">
        <v>21</v>
      </c>
      <c r="C35" s="2">
        <f>SUM(D35:Z35)</f>
        <v>159</v>
      </c>
      <c r="D35" s="1">
        <v>12</v>
      </c>
      <c r="E35" s="1">
        <v>12</v>
      </c>
      <c r="F35" s="1">
        <v>13</v>
      </c>
      <c r="G35" s="1">
        <v>3</v>
      </c>
      <c r="H35" s="1">
        <v>12</v>
      </c>
      <c r="I35" s="1">
        <v>13</v>
      </c>
      <c r="J35" s="1">
        <v>11</v>
      </c>
      <c r="K35" s="1">
        <v>12</v>
      </c>
      <c r="L35" s="1">
        <v>12</v>
      </c>
      <c r="M35" s="1">
        <v>13</v>
      </c>
      <c r="N35" s="1">
        <v>10</v>
      </c>
      <c r="O35" s="1">
        <v>13</v>
      </c>
      <c r="P35" s="1">
        <v>12</v>
      </c>
      <c r="Q35" s="1">
        <v>11</v>
      </c>
    </row>
    <row r="36" spans="1:17" x14ac:dyDescent="0.25">
      <c r="A36" s="11" t="s">
        <v>57</v>
      </c>
      <c r="B36" s="1" t="s">
        <v>12</v>
      </c>
      <c r="C36" s="2">
        <f>SUM(D36:Z36)</f>
        <v>47</v>
      </c>
      <c r="D36" s="1">
        <v>0</v>
      </c>
      <c r="E36" s="1">
        <v>11</v>
      </c>
      <c r="F36" s="1">
        <v>12</v>
      </c>
      <c r="G36" s="1">
        <v>0</v>
      </c>
      <c r="H36" s="1">
        <v>0</v>
      </c>
      <c r="I36" s="1">
        <v>8</v>
      </c>
      <c r="J36" s="1">
        <v>9</v>
      </c>
      <c r="K36" s="1">
        <v>7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x14ac:dyDescent="0.25">
      <c r="A37" s="1" t="s">
        <v>83</v>
      </c>
      <c r="B37" s="1" t="s">
        <v>67</v>
      </c>
      <c r="C37" s="2">
        <f>SUM(D37:AA37)</f>
        <v>56</v>
      </c>
      <c r="D37" s="1">
        <v>0</v>
      </c>
      <c r="E37" s="1">
        <v>0</v>
      </c>
      <c r="F37" s="1">
        <v>0</v>
      </c>
      <c r="G37" s="1">
        <v>3</v>
      </c>
      <c r="H37" s="1">
        <v>0</v>
      </c>
      <c r="I37" s="1">
        <v>0</v>
      </c>
      <c r="J37" s="1">
        <v>13</v>
      </c>
      <c r="K37" s="1">
        <v>0</v>
      </c>
      <c r="L37" s="1">
        <v>13</v>
      </c>
      <c r="M37" s="1">
        <v>0</v>
      </c>
      <c r="N37" s="1">
        <v>13</v>
      </c>
      <c r="O37" s="1">
        <v>3</v>
      </c>
      <c r="P37" s="1">
        <v>11</v>
      </c>
      <c r="Q37" s="1">
        <v>0</v>
      </c>
    </row>
    <row r="38" spans="1:17" x14ac:dyDescent="0.25">
      <c r="A38" s="1" t="s">
        <v>82</v>
      </c>
      <c r="B38" s="1" t="s">
        <v>10</v>
      </c>
      <c r="C38" s="2">
        <f>SUM(D38:Y38)</f>
        <v>41</v>
      </c>
      <c r="D38" s="1">
        <v>0</v>
      </c>
      <c r="E38" s="1">
        <v>0</v>
      </c>
      <c r="F38" s="1">
        <v>0</v>
      </c>
      <c r="G38" s="1">
        <v>3</v>
      </c>
      <c r="H38" s="1">
        <v>9</v>
      </c>
      <c r="I38" s="1">
        <v>9</v>
      </c>
      <c r="J38" s="1">
        <v>12</v>
      </c>
      <c r="K38" s="1">
        <v>8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x14ac:dyDescent="0.25">
      <c r="A39" s="1" t="s">
        <v>91</v>
      </c>
      <c r="B39" s="1" t="s">
        <v>62</v>
      </c>
      <c r="C39" s="2">
        <f>SUM(D39:Y39)</f>
        <v>42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11</v>
      </c>
      <c r="J39" s="1">
        <v>7</v>
      </c>
      <c r="K39" s="1">
        <v>6</v>
      </c>
      <c r="L39" s="1">
        <v>0</v>
      </c>
      <c r="M39" s="1">
        <v>11</v>
      </c>
      <c r="N39" s="1">
        <v>7</v>
      </c>
      <c r="O39" s="1">
        <v>0</v>
      </c>
      <c r="P39" s="1">
        <v>0</v>
      </c>
      <c r="Q39" s="1">
        <v>0</v>
      </c>
    </row>
    <row r="40" spans="1:17" x14ac:dyDescent="0.25">
      <c r="A40" s="1" t="s">
        <v>92</v>
      </c>
      <c r="B40" s="1" t="s">
        <v>21</v>
      </c>
      <c r="C40" s="2">
        <f>SUM(D40:Y40)</f>
        <v>48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12</v>
      </c>
      <c r="J40" s="1">
        <v>6</v>
      </c>
      <c r="K40" s="1">
        <v>9</v>
      </c>
      <c r="L40" s="1">
        <v>0</v>
      </c>
      <c r="M40" s="1">
        <v>10</v>
      </c>
      <c r="N40" s="1">
        <v>11</v>
      </c>
      <c r="O40" s="1">
        <v>0</v>
      </c>
      <c r="P40" s="1">
        <v>0</v>
      </c>
      <c r="Q40" s="1">
        <v>0</v>
      </c>
    </row>
    <row r="41" spans="1:17" x14ac:dyDescent="0.25">
      <c r="A41" s="1" t="s">
        <v>98</v>
      </c>
      <c r="B41" s="1" t="s">
        <v>99</v>
      </c>
      <c r="C41" s="2">
        <f>+SUM(D41:Z41)</f>
        <v>22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4</v>
      </c>
      <c r="L41" s="1">
        <v>9</v>
      </c>
      <c r="M41" s="1">
        <v>0</v>
      </c>
      <c r="N41" s="1">
        <v>0</v>
      </c>
      <c r="O41" s="1">
        <v>9</v>
      </c>
      <c r="P41" s="1">
        <v>0</v>
      </c>
      <c r="Q41" s="1">
        <v>0</v>
      </c>
    </row>
    <row r="42" spans="1:17" x14ac:dyDescent="0.25">
      <c r="A42" s="23" t="s">
        <v>58</v>
      </c>
      <c r="B42" s="1" t="s">
        <v>11</v>
      </c>
      <c r="C42" s="2">
        <f>SUM(D42:Z42)</f>
        <v>69</v>
      </c>
      <c r="D42" s="1">
        <v>0</v>
      </c>
      <c r="E42" s="1">
        <v>10</v>
      </c>
      <c r="F42" s="1">
        <v>10</v>
      </c>
      <c r="G42" s="1">
        <v>0</v>
      </c>
      <c r="H42" s="1">
        <v>0</v>
      </c>
      <c r="I42" s="1">
        <v>7</v>
      </c>
      <c r="J42" s="1">
        <v>5</v>
      </c>
      <c r="K42" s="1">
        <v>13</v>
      </c>
      <c r="L42" s="1">
        <v>3</v>
      </c>
      <c r="M42" s="1">
        <v>0</v>
      </c>
      <c r="N42" s="1">
        <v>8</v>
      </c>
      <c r="O42" s="1">
        <v>10</v>
      </c>
      <c r="P42" s="1">
        <v>3</v>
      </c>
      <c r="Q42" s="1">
        <v>0</v>
      </c>
    </row>
    <row r="43" spans="1:17" x14ac:dyDescent="0.25">
      <c r="C43" s="3"/>
    </row>
    <row r="44" spans="1:17" x14ac:dyDescent="0.25">
      <c r="D44" s="6" t="s">
        <v>50</v>
      </c>
      <c r="E44" s="6" t="s">
        <v>51</v>
      </c>
      <c r="F44" s="6" t="s">
        <v>65</v>
      </c>
      <c r="G44" s="6" t="s">
        <v>52</v>
      </c>
      <c r="H44" s="6" t="s">
        <v>79</v>
      </c>
      <c r="I44" s="6" t="s">
        <v>53</v>
      </c>
      <c r="J44" s="6" t="s">
        <v>97</v>
      </c>
      <c r="K44" s="6" t="s">
        <v>63</v>
      </c>
      <c r="L44" s="6" t="s">
        <v>64</v>
      </c>
      <c r="M44" s="7" t="s">
        <v>68</v>
      </c>
      <c r="N44" s="7" t="s">
        <v>70</v>
      </c>
      <c r="O44" s="7" t="s">
        <v>74</v>
      </c>
      <c r="P44" s="7" t="s">
        <v>72</v>
      </c>
      <c r="Q44" s="7" t="s">
        <v>73</v>
      </c>
    </row>
    <row r="45" spans="1:17" x14ac:dyDescent="0.25">
      <c r="C45" s="6" t="s">
        <v>56</v>
      </c>
      <c r="D45" s="4">
        <v>45465</v>
      </c>
      <c r="E45" s="4">
        <v>45485</v>
      </c>
      <c r="F45" s="4">
        <v>45492</v>
      </c>
      <c r="G45" s="4">
        <v>45497</v>
      </c>
      <c r="H45" s="13">
        <v>45864</v>
      </c>
      <c r="I45" s="4">
        <v>45506</v>
      </c>
      <c r="J45" s="4">
        <v>45878</v>
      </c>
      <c r="K45" s="4">
        <v>45518</v>
      </c>
      <c r="L45" s="4">
        <v>45527</v>
      </c>
      <c r="M45" s="4">
        <v>45535</v>
      </c>
      <c r="N45" s="4">
        <v>45541</v>
      </c>
      <c r="O45" s="4">
        <v>45548</v>
      </c>
      <c r="P45" s="4">
        <v>45555</v>
      </c>
      <c r="Q45" s="4">
        <v>45562</v>
      </c>
    </row>
    <row r="46" spans="1:17" ht="15.75" thickBot="1" x14ac:dyDescent="0.3">
      <c r="C46" s="3"/>
    </row>
    <row r="47" spans="1:17" x14ac:dyDescent="0.25">
      <c r="A47" s="10" t="s">
        <v>34</v>
      </c>
      <c r="C47" s="3"/>
    </row>
    <row r="48" spans="1:17" x14ac:dyDescent="0.25">
      <c r="A48" s="23" t="s">
        <v>35</v>
      </c>
      <c r="B48" s="1" t="s">
        <v>2</v>
      </c>
      <c r="C48" s="2">
        <f t="shared" ref="C48:C56" si="0">SUM(D48:Z48)</f>
        <v>81</v>
      </c>
      <c r="D48" s="1">
        <v>0</v>
      </c>
      <c r="E48" s="1">
        <v>9</v>
      </c>
      <c r="F48" s="1">
        <v>0</v>
      </c>
      <c r="G48" s="1">
        <v>3</v>
      </c>
      <c r="H48" s="1">
        <v>0</v>
      </c>
      <c r="I48" s="1">
        <v>8</v>
      </c>
      <c r="J48" s="1">
        <v>13</v>
      </c>
      <c r="K48" s="1">
        <v>10</v>
      </c>
      <c r="L48" s="1">
        <v>0</v>
      </c>
      <c r="M48" s="1">
        <v>0</v>
      </c>
      <c r="N48" s="1">
        <v>13</v>
      </c>
      <c r="O48" s="1">
        <v>13</v>
      </c>
      <c r="P48" s="1">
        <v>3</v>
      </c>
      <c r="Q48" s="1">
        <v>9</v>
      </c>
    </row>
    <row r="49" spans="1:17" x14ac:dyDescent="0.25">
      <c r="A49" s="23" t="s">
        <v>43</v>
      </c>
      <c r="B49" s="1" t="s">
        <v>6</v>
      </c>
      <c r="C49" s="2">
        <f t="shared" si="0"/>
        <v>86</v>
      </c>
      <c r="D49" s="1">
        <v>8</v>
      </c>
      <c r="E49" s="1">
        <v>0</v>
      </c>
      <c r="F49" s="1">
        <v>0</v>
      </c>
      <c r="G49" s="1">
        <v>0</v>
      </c>
      <c r="H49" s="1">
        <v>11</v>
      </c>
      <c r="I49" s="1">
        <v>11</v>
      </c>
      <c r="J49" s="1">
        <v>7</v>
      </c>
      <c r="K49" s="1">
        <v>0</v>
      </c>
      <c r="L49" s="1">
        <v>10</v>
      </c>
      <c r="M49" s="1">
        <v>10</v>
      </c>
      <c r="N49" s="1">
        <v>9</v>
      </c>
      <c r="O49" s="1">
        <v>10</v>
      </c>
      <c r="P49" s="1">
        <v>0</v>
      </c>
      <c r="Q49" s="1">
        <v>10</v>
      </c>
    </row>
    <row r="50" spans="1:17" x14ac:dyDescent="0.25">
      <c r="A50" s="23" t="s">
        <v>36</v>
      </c>
      <c r="B50" s="1" t="s">
        <v>32</v>
      </c>
      <c r="C50" s="2">
        <f t="shared" si="0"/>
        <v>24</v>
      </c>
      <c r="D50" s="1">
        <v>9</v>
      </c>
      <c r="E50" s="1">
        <v>0</v>
      </c>
      <c r="F50" s="1">
        <v>3</v>
      </c>
      <c r="G50" s="1">
        <v>3</v>
      </c>
      <c r="H50" s="1">
        <v>0</v>
      </c>
      <c r="I50" s="1">
        <v>0</v>
      </c>
      <c r="J50" s="1">
        <v>9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x14ac:dyDescent="0.25">
      <c r="A51" s="23" t="s">
        <v>17</v>
      </c>
      <c r="B51" s="1" t="s">
        <v>5</v>
      </c>
      <c r="C51" s="2">
        <f t="shared" si="0"/>
        <v>84</v>
      </c>
      <c r="D51" s="1">
        <v>12</v>
      </c>
      <c r="E51" s="1">
        <v>13</v>
      </c>
      <c r="F51" s="1">
        <v>0</v>
      </c>
      <c r="G51" s="1">
        <v>3</v>
      </c>
      <c r="H51" s="1">
        <v>3</v>
      </c>
      <c r="I51" s="1">
        <v>13</v>
      </c>
      <c r="J51" s="1">
        <v>11</v>
      </c>
      <c r="K51" s="1">
        <v>9</v>
      </c>
      <c r="L51" s="1">
        <v>12</v>
      </c>
      <c r="M51" s="1">
        <v>8</v>
      </c>
      <c r="N51" s="1">
        <v>0</v>
      </c>
      <c r="O51" s="1">
        <v>0</v>
      </c>
      <c r="P51" s="1">
        <v>0</v>
      </c>
      <c r="Q51" s="1">
        <v>0</v>
      </c>
    </row>
    <row r="52" spans="1:17" x14ac:dyDescent="0.25">
      <c r="A52" s="23" t="s">
        <v>81</v>
      </c>
      <c r="B52" s="1" t="s">
        <v>33</v>
      </c>
      <c r="C52" s="2">
        <f t="shared" si="0"/>
        <v>111</v>
      </c>
      <c r="D52" s="1">
        <v>6</v>
      </c>
      <c r="E52" s="1">
        <v>7</v>
      </c>
      <c r="F52" s="1">
        <v>9</v>
      </c>
      <c r="G52" s="1">
        <v>3</v>
      </c>
      <c r="H52" s="1">
        <v>9</v>
      </c>
      <c r="I52" s="1">
        <v>9</v>
      </c>
      <c r="J52" s="1">
        <v>6</v>
      </c>
      <c r="K52" s="1">
        <v>11</v>
      </c>
      <c r="L52" s="1">
        <v>7</v>
      </c>
      <c r="M52" s="1">
        <v>9</v>
      </c>
      <c r="N52" s="1">
        <v>8</v>
      </c>
      <c r="O52" s="1">
        <v>8</v>
      </c>
      <c r="P52" s="1">
        <v>11</v>
      </c>
      <c r="Q52" s="1">
        <v>8</v>
      </c>
    </row>
    <row r="53" spans="1:17" x14ac:dyDescent="0.25">
      <c r="A53" s="22" t="s">
        <v>37</v>
      </c>
      <c r="B53" s="1" t="s">
        <v>33</v>
      </c>
      <c r="C53" s="2">
        <f t="shared" si="0"/>
        <v>128</v>
      </c>
      <c r="D53" s="1">
        <v>7</v>
      </c>
      <c r="E53" s="1">
        <v>8</v>
      </c>
      <c r="F53" s="1">
        <v>10</v>
      </c>
      <c r="G53" s="1">
        <v>3</v>
      </c>
      <c r="H53" s="1">
        <v>0</v>
      </c>
      <c r="I53" s="1">
        <v>12</v>
      </c>
      <c r="J53" s="1">
        <v>8</v>
      </c>
      <c r="K53" s="1">
        <v>7</v>
      </c>
      <c r="L53" s="1">
        <v>11</v>
      </c>
      <c r="M53" s="1">
        <v>13</v>
      </c>
      <c r="N53" s="1">
        <v>12</v>
      </c>
      <c r="O53" s="1">
        <v>11</v>
      </c>
      <c r="P53" s="1">
        <v>13</v>
      </c>
      <c r="Q53" s="1">
        <v>13</v>
      </c>
    </row>
    <row r="54" spans="1:17" x14ac:dyDescent="0.25">
      <c r="A54" s="20" t="s">
        <v>38</v>
      </c>
      <c r="B54" s="1" t="s">
        <v>32</v>
      </c>
      <c r="C54" s="2">
        <f t="shared" si="0"/>
        <v>152</v>
      </c>
      <c r="D54" s="1">
        <v>11</v>
      </c>
      <c r="E54" s="1">
        <v>12</v>
      </c>
      <c r="F54" s="1">
        <v>13</v>
      </c>
      <c r="G54" s="1">
        <v>3</v>
      </c>
      <c r="H54" s="1">
        <v>13</v>
      </c>
      <c r="I54" s="1">
        <v>3</v>
      </c>
      <c r="J54" s="1">
        <v>12</v>
      </c>
      <c r="K54" s="1">
        <v>13</v>
      </c>
      <c r="L54" s="1">
        <v>13</v>
      </c>
      <c r="M54" s="1">
        <v>12</v>
      </c>
      <c r="N54" s="1">
        <v>11</v>
      </c>
      <c r="O54" s="1">
        <v>12</v>
      </c>
      <c r="P54" s="1">
        <v>12</v>
      </c>
      <c r="Q54" s="1">
        <v>12</v>
      </c>
    </row>
    <row r="55" spans="1:17" x14ac:dyDescent="0.25">
      <c r="A55" s="23" t="s">
        <v>3</v>
      </c>
      <c r="B55" s="1" t="s">
        <v>4</v>
      </c>
      <c r="C55" s="2">
        <f t="shared" si="0"/>
        <v>71</v>
      </c>
      <c r="D55" s="1">
        <v>13</v>
      </c>
      <c r="E55" s="1">
        <v>10</v>
      </c>
      <c r="F55" s="1">
        <v>11</v>
      </c>
      <c r="G55" s="1">
        <v>3</v>
      </c>
      <c r="H55" s="1">
        <v>10</v>
      </c>
      <c r="I55" s="1">
        <v>3</v>
      </c>
      <c r="J55" s="1">
        <v>0</v>
      </c>
      <c r="K55" s="1">
        <v>12</v>
      </c>
      <c r="L55" s="1">
        <v>9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</row>
    <row r="56" spans="1:17" x14ac:dyDescent="0.25">
      <c r="A56" s="21" t="s">
        <v>39</v>
      </c>
      <c r="B56" s="1" t="s">
        <v>32</v>
      </c>
      <c r="C56" s="2">
        <f t="shared" si="0"/>
        <v>135</v>
      </c>
      <c r="D56" s="1">
        <v>10</v>
      </c>
      <c r="E56" s="1">
        <v>11</v>
      </c>
      <c r="F56" s="1">
        <v>12</v>
      </c>
      <c r="G56" s="1">
        <v>3</v>
      </c>
      <c r="H56" s="1">
        <v>12</v>
      </c>
      <c r="I56" s="1">
        <v>10</v>
      </c>
      <c r="J56" s="1">
        <v>10</v>
      </c>
      <c r="K56" s="1">
        <v>8</v>
      </c>
      <c r="L56" s="1">
        <v>8</v>
      </c>
      <c r="M56" s="1">
        <v>11</v>
      </c>
      <c r="N56" s="1">
        <v>10</v>
      </c>
      <c r="O56" s="1">
        <v>9</v>
      </c>
      <c r="P56" s="1">
        <v>10</v>
      </c>
      <c r="Q56" s="1">
        <v>11</v>
      </c>
    </row>
    <row r="57" spans="1:17" ht="15.75" thickBot="1" x14ac:dyDescent="0.3">
      <c r="C57" s="3"/>
    </row>
    <row r="58" spans="1:17" x14ac:dyDescent="0.25">
      <c r="A58" s="10" t="s">
        <v>40</v>
      </c>
      <c r="C58" s="3"/>
    </row>
    <row r="59" spans="1:17" x14ac:dyDescent="0.25">
      <c r="A59" s="1" t="s">
        <v>41</v>
      </c>
      <c r="B59" s="2" t="s">
        <v>5</v>
      </c>
      <c r="C59" s="2">
        <f>SUM(D59:Z59)</f>
        <v>39</v>
      </c>
      <c r="D59" s="1">
        <v>13</v>
      </c>
      <c r="E59" s="1">
        <v>0</v>
      </c>
      <c r="F59" s="1">
        <v>0</v>
      </c>
      <c r="G59" s="1">
        <v>0</v>
      </c>
      <c r="H59" s="1">
        <v>13</v>
      </c>
      <c r="I59" s="1">
        <v>13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</row>
    <row r="60" spans="1:17" x14ac:dyDescent="0.25">
      <c r="A60" s="1" t="s">
        <v>77</v>
      </c>
      <c r="B60" s="2" t="s">
        <v>21</v>
      </c>
      <c r="C60" s="2">
        <f>SUM(D60:Y60)</f>
        <v>13</v>
      </c>
      <c r="D60" s="1">
        <v>0</v>
      </c>
      <c r="E60" s="1">
        <v>0</v>
      </c>
      <c r="F60" s="1">
        <v>13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</row>
    <row r="61" spans="1:17" x14ac:dyDescent="0.25">
      <c r="A61" s="1" t="s">
        <v>55</v>
      </c>
      <c r="B61" s="2" t="s">
        <v>10</v>
      </c>
      <c r="C61" s="2">
        <f>SUM(D61:Z61)</f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</row>
    <row r="62" spans="1:17" ht="15.75" thickBot="1" x14ac:dyDescent="0.3">
      <c r="B62" s="3"/>
      <c r="C62" s="3"/>
    </row>
    <row r="63" spans="1:17" ht="15.75" thickBot="1" x14ac:dyDescent="0.3">
      <c r="A63" s="8" t="s">
        <v>42</v>
      </c>
      <c r="C63" s="3"/>
    </row>
    <row r="64" spans="1:17" x14ac:dyDescent="0.25">
      <c r="A64" s="25" t="s">
        <v>15</v>
      </c>
      <c r="B64" s="5" t="s">
        <v>8</v>
      </c>
      <c r="C64" s="2">
        <f>SUM(D64:Z64)</f>
        <v>110</v>
      </c>
      <c r="D64" s="1">
        <v>9</v>
      </c>
      <c r="E64" s="1">
        <v>3</v>
      </c>
      <c r="F64" s="1">
        <v>12</v>
      </c>
      <c r="G64" s="1">
        <v>3</v>
      </c>
      <c r="H64" s="1">
        <v>0</v>
      </c>
      <c r="I64" s="1">
        <v>11</v>
      </c>
      <c r="J64" s="1">
        <v>11</v>
      </c>
      <c r="K64" s="1">
        <v>11</v>
      </c>
      <c r="L64" s="1">
        <v>5</v>
      </c>
      <c r="M64" s="1">
        <v>10</v>
      </c>
      <c r="N64" s="1">
        <v>3</v>
      </c>
      <c r="O64" s="1">
        <v>11</v>
      </c>
      <c r="P64" s="1">
        <v>11</v>
      </c>
      <c r="Q64" s="1">
        <v>10</v>
      </c>
    </row>
    <row r="65" spans="1:17" x14ac:dyDescent="0.25">
      <c r="A65" s="24" t="s">
        <v>76</v>
      </c>
      <c r="B65" s="5" t="s">
        <v>12</v>
      </c>
      <c r="C65" s="2">
        <f>SUM(D65:Q65)</f>
        <v>79</v>
      </c>
      <c r="D65" s="1">
        <v>13</v>
      </c>
      <c r="E65" s="1">
        <v>3</v>
      </c>
      <c r="F65" s="1">
        <v>13</v>
      </c>
      <c r="G65" s="1">
        <v>3</v>
      </c>
      <c r="H65" s="1">
        <v>10</v>
      </c>
      <c r="I65" s="1">
        <v>12</v>
      </c>
      <c r="J65" s="1">
        <v>0</v>
      </c>
      <c r="K65" s="1">
        <v>12</v>
      </c>
      <c r="L65" s="1">
        <v>13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</row>
    <row r="66" spans="1:17" x14ac:dyDescent="0.25">
      <c r="A66" s="21" t="s">
        <v>44</v>
      </c>
      <c r="B66" s="5" t="s">
        <v>11</v>
      </c>
      <c r="C66" s="2">
        <f>SUM(D66:Z66)</f>
        <v>110</v>
      </c>
      <c r="D66" s="1">
        <v>10</v>
      </c>
      <c r="E66" s="1">
        <v>3</v>
      </c>
      <c r="F66" s="1">
        <v>11</v>
      </c>
      <c r="G66" s="1">
        <v>3</v>
      </c>
      <c r="H66" s="1">
        <v>9</v>
      </c>
      <c r="I66" s="1">
        <v>0</v>
      </c>
      <c r="J66" s="1">
        <v>0</v>
      </c>
      <c r="K66" s="1">
        <v>7</v>
      </c>
      <c r="L66" s="1">
        <v>12</v>
      </c>
      <c r="M66" s="1">
        <v>8</v>
      </c>
      <c r="N66" s="1">
        <v>12</v>
      </c>
      <c r="O66" s="1">
        <v>10</v>
      </c>
      <c r="P66" s="1">
        <v>13</v>
      </c>
      <c r="Q66" s="1">
        <v>12</v>
      </c>
    </row>
    <row r="67" spans="1:17" x14ac:dyDescent="0.25">
      <c r="A67" s="23" t="s">
        <v>16</v>
      </c>
      <c r="B67" s="5" t="s">
        <v>9</v>
      </c>
      <c r="C67" s="2">
        <f>SUM(D67:Z67)</f>
        <v>60</v>
      </c>
      <c r="D67" s="1">
        <v>8</v>
      </c>
      <c r="E67" s="1">
        <v>3</v>
      </c>
      <c r="F67" s="1">
        <v>10</v>
      </c>
      <c r="G67" s="1">
        <v>0</v>
      </c>
      <c r="H67" s="1">
        <v>0</v>
      </c>
      <c r="I67" s="1">
        <v>9</v>
      </c>
      <c r="J67" s="1">
        <v>9</v>
      </c>
      <c r="K67" s="1">
        <v>10</v>
      </c>
      <c r="L67" s="1">
        <v>4</v>
      </c>
      <c r="M67" s="1">
        <v>0</v>
      </c>
      <c r="N67" s="1">
        <v>7</v>
      </c>
      <c r="O67" s="1">
        <v>0</v>
      </c>
      <c r="P67" s="1">
        <v>0</v>
      </c>
      <c r="Q67" s="1">
        <v>0</v>
      </c>
    </row>
    <row r="68" spans="1:17" x14ac:dyDescent="0.25">
      <c r="A68" s="1" t="s">
        <v>95</v>
      </c>
      <c r="B68" s="5" t="s">
        <v>45</v>
      </c>
      <c r="C68" s="2">
        <f>SUM(D68:AA68)</f>
        <v>46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10</v>
      </c>
      <c r="K68" s="1">
        <v>13</v>
      </c>
      <c r="L68" s="1">
        <v>10</v>
      </c>
      <c r="M68" s="1">
        <v>13</v>
      </c>
      <c r="N68" s="1">
        <v>0</v>
      </c>
      <c r="O68" s="1">
        <v>0</v>
      </c>
      <c r="P68" s="1">
        <v>0</v>
      </c>
      <c r="Q68" s="1">
        <v>0</v>
      </c>
    </row>
    <row r="69" spans="1:17" x14ac:dyDescent="0.25">
      <c r="A69" s="23" t="s">
        <v>61</v>
      </c>
      <c r="B69" s="5" t="s">
        <v>20</v>
      </c>
      <c r="C69" s="2">
        <f>SUM(D69:Z69)</f>
        <v>83</v>
      </c>
      <c r="D69" s="1">
        <v>0</v>
      </c>
      <c r="E69" s="1">
        <v>3</v>
      </c>
      <c r="F69" s="1">
        <v>9</v>
      </c>
      <c r="G69" s="1">
        <v>0</v>
      </c>
      <c r="H69" s="1">
        <v>12</v>
      </c>
      <c r="I69" s="1">
        <v>13</v>
      </c>
      <c r="J69" s="1">
        <v>12</v>
      </c>
      <c r="K69" s="1">
        <v>8</v>
      </c>
      <c r="L69" s="1">
        <v>0</v>
      </c>
      <c r="M69" s="1">
        <v>9</v>
      </c>
      <c r="N69" s="1">
        <v>9</v>
      </c>
      <c r="O69" s="1">
        <v>8</v>
      </c>
      <c r="P69" s="1">
        <v>0</v>
      </c>
      <c r="Q69" s="1">
        <v>0</v>
      </c>
    </row>
    <row r="70" spans="1:17" x14ac:dyDescent="0.25">
      <c r="A70" s="1" t="s">
        <v>77</v>
      </c>
      <c r="B70" s="5" t="s">
        <v>100</v>
      </c>
      <c r="C70" s="2">
        <f>SUM(D70:Z70)</f>
        <v>56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7</v>
      </c>
      <c r="M70" s="1">
        <v>11</v>
      </c>
      <c r="N70" s="1">
        <v>11</v>
      </c>
      <c r="O70" s="1">
        <v>9</v>
      </c>
      <c r="P70" s="1">
        <v>9</v>
      </c>
      <c r="Q70" s="1">
        <v>9</v>
      </c>
    </row>
    <row r="71" spans="1:17" x14ac:dyDescent="0.25">
      <c r="A71" s="1" t="s">
        <v>103</v>
      </c>
      <c r="B71" s="5" t="s">
        <v>21</v>
      </c>
      <c r="C71" s="2">
        <f t="shared" ref="C71:C73" si="1">SUM(D71:Z71)</f>
        <v>48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11</v>
      </c>
      <c r="M71" s="1">
        <v>7</v>
      </c>
      <c r="N71" s="1">
        <v>8</v>
      </c>
      <c r="O71" s="1">
        <v>12</v>
      </c>
      <c r="P71" s="1">
        <v>10</v>
      </c>
      <c r="Q71" s="1">
        <v>0</v>
      </c>
    </row>
    <row r="72" spans="1:17" x14ac:dyDescent="0.25">
      <c r="A72" s="1" t="s">
        <v>89</v>
      </c>
      <c r="B72" s="5" t="s">
        <v>90</v>
      </c>
      <c r="C72" s="2">
        <f t="shared" si="1"/>
        <v>40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6</v>
      </c>
      <c r="M72" s="1">
        <v>0</v>
      </c>
      <c r="N72" s="1">
        <v>10</v>
      </c>
      <c r="O72" s="1">
        <v>13</v>
      </c>
      <c r="P72" s="1">
        <v>0</v>
      </c>
      <c r="Q72" s="1">
        <v>11</v>
      </c>
    </row>
    <row r="73" spans="1:17" x14ac:dyDescent="0.25">
      <c r="A73" s="1" t="s">
        <v>101</v>
      </c>
      <c r="B73" s="5" t="s">
        <v>10</v>
      </c>
      <c r="C73" s="2">
        <f t="shared" si="1"/>
        <v>41</v>
      </c>
      <c r="D73" s="1">
        <v>12</v>
      </c>
      <c r="E73" s="1">
        <v>0</v>
      </c>
      <c r="F73" s="1">
        <v>0</v>
      </c>
      <c r="G73" s="1">
        <v>0</v>
      </c>
      <c r="H73" s="1">
        <v>11</v>
      </c>
      <c r="I73" s="1">
        <v>10</v>
      </c>
      <c r="J73" s="1">
        <v>0</v>
      </c>
      <c r="K73" s="1">
        <v>0</v>
      </c>
      <c r="L73" s="1">
        <v>8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</row>
    <row r="74" spans="1:17" x14ac:dyDescent="0.25">
      <c r="A74" s="20" t="s">
        <v>104</v>
      </c>
      <c r="B74" s="1" t="s">
        <v>13</v>
      </c>
      <c r="C74" s="2">
        <f>SUM(D74:Z74)</f>
        <v>120</v>
      </c>
      <c r="D74" s="1">
        <v>11</v>
      </c>
      <c r="E74" s="1">
        <v>3</v>
      </c>
      <c r="F74" s="1">
        <v>3</v>
      </c>
      <c r="G74" s="1">
        <v>3</v>
      </c>
      <c r="H74" s="1">
        <v>13</v>
      </c>
      <c r="I74" s="1">
        <v>3</v>
      </c>
      <c r="J74" s="1">
        <v>13</v>
      </c>
      <c r="K74" s="1">
        <v>9</v>
      </c>
      <c r="L74" s="1">
        <v>9</v>
      </c>
      <c r="M74" s="1">
        <v>12</v>
      </c>
      <c r="N74" s="1">
        <v>13</v>
      </c>
      <c r="O74" s="1">
        <v>3</v>
      </c>
      <c r="P74" s="1">
        <v>12</v>
      </c>
      <c r="Q74" s="1">
        <v>13</v>
      </c>
    </row>
    <row r="75" spans="1:17" ht="15.75" thickBot="1" x14ac:dyDescent="0.3">
      <c r="A75" s="12"/>
      <c r="C75" s="3"/>
      <c r="N75" t="s">
        <v>71</v>
      </c>
    </row>
    <row r="76" spans="1:17" ht="15.75" thickBot="1" x14ac:dyDescent="0.3">
      <c r="A76" s="8" t="s">
        <v>59</v>
      </c>
      <c r="C76" s="3"/>
    </row>
    <row r="77" spans="1:17" x14ac:dyDescent="0.25">
      <c r="A77" s="9" t="s">
        <v>58</v>
      </c>
      <c r="B77" s="1" t="s">
        <v>11</v>
      </c>
      <c r="C77" s="2">
        <f>SUM(D77:Z77)</f>
        <v>13</v>
      </c>
      <c r="D77" s="1">
        <v>13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</row>
    <row r="78" spans="1:17" ht="15.75" thickBot="1" x14ac:dyDescent="0.3">
      <c r="C78" s="3"/>
      <c r="L78" t="s">
        <v>71</v>
      </c>
    </row>
    <row r="79" spans="1:17" x14ac:dyDescent="0.25">
      <c r="A79" s="10" t="s">
        <v>46</v>
      </c>
      <c r="C79" s="3"/>
    </row>
    <row r="80" spans="1:17" x14ac:dyDescent="0.25">
      <c r="A80" s="1" t="s">
        <v>17</v>
      </c>
      <c r="B80" s="1" t="s">
        <v>45</v>
      </c>
      <c r="C80" s="2">
        <f>SUM(D80:Z80)</f>
        <v>58</v>
      </c>
      <c r="D80" s="1">
        <v>13</v>
      </c>
      <c r="E80" s="1">
        <v>3</v>
      </c>
      <c r="F80" s="1">
        <v>0</v>
      </c>
      <c r="G80" s="1">
        <v>3</v>
      </c>
      <c r="H80" s="1">
        <v>13</v>
      </c>
      <c r="I80" s="1">
        <v>13</v>
      </c>
      <c r="J80" s="1">
        <v>0</v>
      </c>
      <c r="K80" s="1">
        <v>0</v>
      </c>
      <c r="L80" s="1">
        <v>13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</row>
    <row r="81" spans="1:17" x14ac:dyDescent="0.25">
      <c r="A81" s="1" t="s">
        <v>77</v>
      </c>
      <c r="B81" s="1" t="s">
        <v>21</v>
      </c>
      <c r="C81" s="2">
        <f>SUM(D81:Z81)</f>
        <v>12</v>
      </c>
      <c r="D81" s="1">
        <v>0</v>
      </c>
      <c r="E81" s="1">
        <v>0</v>
      </c>
      <c r="F81" s="1">
        <v>12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</row>
    <row r="82" spans="1:17" x14ac:dyDescent="0.25">
      <c r="A82" s="1" t="s">
        <v>75</v>
      </c>
      <c r="B82" s="1" t="s">
        <v>13</v>
      </c>
      <c r="C82" s="2">
        <f>+SUM(D82:Y82)</f>
        <v>30</v>
      </c>
      <c r="D82" s="1">
        <v>11</v>
      </c>
      <c r="E82" s="1">
        <v>3</v>
      </c>
      <c r="F82" s="1">
        <v>13</v>
      </c>
      <c r="G82" s="1">
        <v>3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</row>
    <row r="83" spans="1:17" x14ac:dyDescent="0.25">
      <c r="A83" s="1" t="s">
        <v>87</v>
      </c>
      <c r="B83" s="1" t="s">
        <v>88</v>
      </c>
      <c r="C83" s="2">
        <f>SUM(D83:Y83)</f>
        <v>24</v>
      </c>
      <c r="D83" s="1">
        <v>0</v>
      </c>
      <c r="E83" s="1">
        <v>0</v>
      </c>
      <c r="F83" s="1">
        <v>0</v>
      </c>
      <c r="G83" s="1">
        <v>0</v>
      </c>
      <c r="H83" s="1">
        <v>12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12</v>
      </c>
    </row>
    <row r="84" spans="1:17" x14ac:dyDescent="0.25">
      <c r="A84" s="1" t="s">
        <v>61</v>
      </c>
      <c r="B84" s="1" t="s">
        <v>20</v>
      </c>
      <c r="C84" s="2">
        <v>13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13</v>
      </c>
      <c r="Q84" s="1">
        <v>13</v>
      </c>
    </row>
    <row r="85" spans="1:17" x14ac:dyDescent="0.25">
      <c r="A85" s="1" t="s">
        <v>55</v>
      </c>
      <c r="B85" s="1" t="s">
        <v>10</v>
      </c>
      <c r="C85" s="2">
        <f>SUM(D85:Z85)</f>
        <v>12</v>
      </c>
      <c r="D85" s="1">
        <v>12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</row>
    <row r="86" spans="1:17" x14ac:dyDescent="0.25">
      <c r="C86" s="3"/>
    </row>
    <row r="87" spans="1:17" x14ac:dyDescent="0.25">
      <c r="D87" s="6" t="s">
        <v>50</v>
      </c>
      <c r="E87" s="6" t="s">
        <v>51</v>
      </c>
      <c r="F87" s="6" t="s">
        <v>65</v>
      </c>
      <c r="G87" s="6" t="s">
        <v>52</v>
      </c>
      <c r="H87" s="6" t="s">
        <v>79</v>
      </c>
      <c r="I87" s="6" t="s">
        <v>53</v>
      </c>
      <c r="J87" s="6" t="s">
        <v>97</v>
      </c>
      <c r="K87" s="6" t="s">
        <v>63</v>
      </c>
      <c r="L87" s="6" t="s">
        <v>64</v>
      </c>
      <c r="M87" s="7" t="s">
        <v>68</v>
      </c>
      <c r="N87" s="7" t="s">
        <v>70</v>
      </c>
      <c r="O87" s="7" t="s">
        <v>74</v>
      </c>
      <c r="P87" s="7" t="s">
        <v>72</v>
      </c>
      <c r="Q87" s="7" t="s">
        <v>73</v>
      </c>
    </row>
    <row r="88" spans="1:17" x14ac:dyDescent="0.25">
      <c r="C88" s="6" t="s">
        <v>56</v>
      </c>
      <c r="D88" s="4">
        <v>45465</v>
      </c>
      <c r="E88" s="4">
        <v>45484</v>
      </c>
      <c r="F88" s="4">
        <v>45492</v>
      </c>
      <c r="G88" s="4">
        <v>45497</v>
      </c>
      <c r="H88" s="13">
        <v>45864</v>
      </c>
      <c r="I88" s="4">
        <v>45506</v>
      </c>
      <c r="J88" s="4">
        <v>45878</v>
      </c>
      <c r="K88" s="4">
        <v>45518</v>
      </c>
      <c r="L88" s="4">
        <v>45527</v>
      </c>
      <c r="M88" s="4">
        <v>45535</v>
      </c>
      <c r="N88" s="4">
        <v>45540</v>
      </c>
      <c r="O88" s="4">
        <v>45548</v>
      </c>
      <c r="P88" s="4">
        <v>45555</v>
      </c>
      <c r="Q88" s="4">
        <v>45562</v>
      </c>
    </row>
    <row r="89" spans="1:17" ht="15.75" thickBot="1" x14ac:dyDescent="0.3">
      <c r="C89" s="3"/>
    </row>
    <row r="90" spans="1:17" x14ac:dyDescent="0.25">
      <c r="A90" s="10" t="s">
        <v>47</v>
      </c>
      <c r="C90" s="3"/>
    </row>
    <row r="91" spans="1:17" x14ac:dyDescent="0.25">
      <c r="A91" s="23" t="s">
        <v>29</v>
      </c>
      <c r="B91" s="1" t="s">
        <v>12</v>
      </c>
      <c r="C91" s="2">
        <f t="shared" ref="C91:C101" si="2">SUM(D91:Z91)</f>
        <v>113</v>
      </c>
      <c r="D91" s="1">
        <v>10</v>
      </c>
      <c r="E91" s="1">
        <v>3</v>
      </c>
      <c r="F91" s="1">
        <v>0</v>
      </c>
      <c r="G91" s="1">
        <v>3</v>
      </c>
      <c r="H91" s="1">
        <v>11</v>
      </c>
      <c r="I91" s="1">
        <v>8</v>
      </c>
      <c r="J91" s="1">
        <v>10</v>
      </c>
      <c r="K91" s="1">
        <v>9</v>
      </c>
      <c r="L91" s="1">
        <v>13</v>
      </c>
      <c r="M91" s="1">
        <v>13</v>
      </c>
      <c r="N91" s="1">
        <v>12</v>
      </c>
      <c r="O91" s="1">
        <v>8</v>
      </c>
      <c r="P91" s="1">
        <v>3</v>
      </c>
      <c r="Q91" s="1">
        <v>10</v>
      </c>
    </row>
    <row r="92" spans="1:17" x14ac:dyDescent="0.25">
      <c r="A92" s="20" t="s">
        <v>30</v>
      </c>
      <c r="B92" s="1" t="s">
        <v>21</v>
      </c>
      <c r="C92" s="2">
        <f t="shared" si="2"/>
        <v>142</v>
      </c>
      <c r="D92" s="1">
        <v>12</v>
      </c>
      <c r="E92" s="1">
        <v>3</v>
      </c>
      <c r="F92" s="1">
        <v>12</v>
      </c>
      <c r="G92" s="1">
        <v>3</v>
      </c>
      <c r="H92" s="1">
        <v>13</v>
      </c>
      <c r="I92" s="1">
        <v>3</v>
      </c>
      <c r="J92" s="1">
        <v>13</v>
      </c>
      <c r="K92" s="1">
        <v>13</v>
      </c>
      <c r="L92" s="1">
        <v>12</v>
      </c>
      <c r="M92" s="1">
        <v>12</v>
      </c>
      <c r="N92" s="1">
        <v>8</v>
      </c>
      <c r="O92" s="1">
        <v>12</v>
      </c>
      <c r="P92" s="1">
        <v>13</v>
      </c>
      <c r="Q92" s="1">
        <v>13</v>
      </c>
    </row>
    <row r="93" spans="1:17" x14ac:dyDescent="0.25">
      <c r="A93" s="22" t="s">
        <v>106</v>
      </c>
      <c r="B93" s="1" t="s">
        <v>14</v>
      </c>
      <c r="C93" s="2">
        <f t="shared" si="2"/>
        <v>117</v>
      </c>
      <c r="D93" s="1">
        <v>13</v>
      </c>
      <c r="E93" s="1">
        <v>0</v>
      </c>
      <c r="F93" s="1">
        <v>11</v>
      </c>
      <c r="G93" s="1">
        <v>3</v>
      </c>
      <c r="H93" s="1">
        <v>12</v>
      </c>
      <c r="I93" s="1">
        <v>3</v>
      </c>
      <c r="J93" s="1">
        <v>8</v>
      </c>
      <c r="K93" s="1">
        <v>0</v>
      </c>
      <c r="L93" s="1">
        <v>7</v>
      </c>
      <c r="M93" s="1">
        <v>11</v>
      </c>
      <c r="N93" s="1">
        <v>13</v>
      </c>
      <c r="O93" s="1">
        <v>13</v>
      </c>
      <c r="P93" s="1">
        <v>11</v>
      </c>
      <c r="Q93" s="1">
        <v>12</v>
      </c>
    </row>
    <row r="94" spans="1:17" x14ac:dyDescent="0.25">
      <c r="A94" s="21" t="s">
        <v>48</v>
      </c>
      <c r="B94" s="1" t="s">
        <v>21</v>
      </c>
      <c r="C94" s="2">
        <f t="shared" si="2"/>
        <v>127</v>
      </c>
      <c r="D94" s="1">
        <v>11</v>
      </c>
      <c r="E94" s="1">
        <v>3</v>
      </c>
      <c r="F94" s="1">
        <v>10</v>
      </c>
      <c r="G94" s="1">
        <v>3</v>
      </c>
      <c r="H94" s="1">
        <v>8</v>
      </c>
      <c r="I94" s="1">
        <v>9</v>
      </c>
      <c r="J94" s="1">
        <v>9</v>
      </c>
      <c r="K94" s="1">
        <v>10</v>
      </c>
      <c r="L94" s="1">
        <v>10</v>
      </c>
      <c r="M94" s="1">
        <v>10</v>
      </c>
      <c r="N94" s="1">
        <v>10</v>
      </c>
      <c r="O94" s="1">
        <v>11</v>
      </c>
      <c r="P94" s="1">
        <v>12</v>
      </c>
      <c r="Q94" s="1">
        <v>11</v>
      </c>
    </row>
    <row r="95" spans="1:17" x14ac:dyDescent="0.25">
      <c r="A95" s="1" t="s">
        <v>66</v>
      </c>
      <c r="B95" s="1" t="s">
        <v>67</v>
      </c>
      <c r="C95" s="2">
        <f t="shared" si="2"/>
        <v>48</v>
      </c>
      <c r="D95" s="1">
        <v>0</v>
      </c>
      <c r="E95" s="1">
        <v>0</v>
      </c>
      <c r="F95" s="1">
        <v>0</v>
      </c>
      <c r="G95" s="1">
        <v>3</v>
      </c>
      <c r="H95" s="1">
        <v>0</v>
      </c>
      <c r="I95" s="1">
        <v>0</v>
      </c>
      <c r="J95" s="1">
        <v>11</v>
      </c>
      <c r="K95" s="1">
        <v>0</v>
      </c>
      <c r="L95" s="1">
        <v>9</v>
      </c>
      <c r="M95" s="1">
        <v>0</v>
      </c>
      <c r="N95" s="1">
        <v>9</v>
      </c>
      <c r="O95" s="1">
        <v>7</v>
      </c>
      <c r="P95" s="1">
        <v>9</v>
      </c>
      <c r="Q95" s="1">
        <v>0</v>
      </c>
    </row>
    <row r="96" spans="1:17" x14ac:dyDescent="0.25">
      <c r="A96" s="11" t="s">
        <v>57</v>
      </c>
      <c r="B96" s="1" t="s">
        <v>12</v>
      </c>
      <c r="C96" s="2">
        <f t="shared" si="2"/>
        <v>36</v>
      </c>
      <c r="D96" s="1">
        <v>0</v>
      </c>
      <c r="E96" s="1">
        <v>3</v>
      </c>
      <c r="F96" s="1">
        <v>13</v>
      </c>
      <c r="G96" s="1">
        <v>0</v>
      </c>
      <c r="H96" s="1">
        <v>0</v>
      </c>
      <c r="I96" s="1">
        <v>13</v>
      </c>
      <c r="J96" s="1">
        <v>7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</row>
    <row r="97" spans="1:17" x14ac:dyDescent="0.25">
      <c r="A97" s="1" t="s">
        <v>82</v>
      </c>
      <c r="B97" s="1" t="s">
        <v>10</v>
      </c>
      <c r="C97" s="2">
        <f>SUM(D97:Y97)</f>
        <v>37</v>
      </c>
      <c r="D97" s="1">
        <v>0</v>
      </c>
      <c r="E97" s="1">
        <v>0</v>
      </c>
      <c r="F97" s="1">
        <v>0</v>
      </c>
      <c r="G97" s="1">
        <v>3</v>
      </c>
      <c r="H97" s="1">
        <v>10</v>
      </c>
      <c r="I97" s="1">
        <v>12</v>
      </c>
      <c r="J97" s="1">
        <v>12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</row>
    <row r="98" spans="1:17" x14ac:dyDescent="0.25">
      <c r="A98" s="1" t="s">
        <v>92</v>
      </c>
      <c r="B98" s="1" t="s">
        <v>21</v>
      </c>
      <c r="C98" s="2">
        <f>SUM(D98:Y98)</f>
        <v>23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9</v>
      </c>
      <c r="J98" s="1">
        <v>4</v>
      </c>
      <c r="K98" s="1">
        <v>0</v>
      </c>
      <c r="L98" s="1">
        <v>0</v>
      </c>
      <c r="M98" s="1">
        <v>10</v>
      </c>
      <c r="N98" s="1">
        <v>0</v>
      </c>
      <c r="O98" s="1">
        <v>0</v>
      </c>
      <c r="P98" s="1">
        <v>0</v>
      </c>
      <c r="Q98" s="1">
        <v>0</v>
      </c>
    </row>
    <row r="99" spans="1:17" x14ac:dyDescent="0.25">
      <c r="A99" s="1" t="s">
        <v>93</v>
      </c>
      <c r="B99" s="1" t="s">
        <v>90</v>
      </c>
      <c r="C99" s="2">
        <f>SUM(D99:Y99)</f>
        <v>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3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</row>
    <row r="100" spans="1:17" x14ac:dyDescent="0.25">
      <c r="A100" s="1" t="s">
        <v>98</v>
      </c>
      <c r="B100" s="1" t="s">
        <v>99</v>
      </c>
      <c r="C100" s="2">
        <v>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5</v>
      </c>
      <c r="L100" s="1">
        <v>11</v>
      </c>
      <c r="M100" s="1">
        <v>0</v>
      </c>
      <c r="N100" s="1">
        <v>0</v>
      </c>
      <c r="O100" s="1">
        <v>10</v>
      </c>
      <c r="P100" s="1">
        <v>0</v>
      </c>
      <c r="Q100" s="1">
        <v>0</v>
      </c>
    </row>
    <row r="101" spans="1:17" x14ac:dyDescent="0.25">
      <c r="A101" s="23" t="s">
        <v>58</v>
      </c>
      <c r="B101" s="1" t="s">
        <v>11</v>
      </c>
      <c r="C101" s="2">
        <f t="shared" si="2"/>
        <v>67</v>
      </c>
      <c r="D101" s="1">
        <v>0</v>
      </c>
      <c r="E101" s="1">
        <v>3</v>
      </c>
      <c r="F101" s="1">
        <v>9</v>
      </c>
      <c r="G101" s="1">
        <v>0</v>
      </c>
      <c r="H101" s="1">
        <v>0</v>
      </c>
      <c r="I101" s="1">
        <v>11</v>
      </c>
      <c r="J101" s="1">
        <v>6</v>
      </c>
      <c r="K101" s="1">
        <v>0</v>
      </c>
      <c r="L101" s="1">
        <v>8</v>
      </c>
      <c r="M101" s="1">
        <v>0</v>
      </c>
      <c r="N101" s="1">
        <v>11</v>
      </c>
      <c r="O101" s="1">
        <v>9</v>
      </c>
      <c r="P101" s="1">
        <v>10</v>
      </c>
      <c r="Q101" s="1">
        <v>0</v>
      </c>
    </row>
    <row r="102" spans="1:17" ht="15.75" thickBot="1" x14ac:dyDescent="0.3">
      <c r="C102" s="3"/>
    </row>
    <row r="103" spans="1:17" x14ac:dyDescent="0.25">
      <c r="A103" s="10" t="s">
        <v>27</v>
      </c>
      <c r="C103" s="3"/>
    </row>
    <row r="104" spans="1:17" x14ac:dyDescent="0.25">
      <c r="A104" s="22" t="s">
        <v>19</v>
      </c>
      <c r="B104" s="1" t="s">
        <v>20</v>
      </c>
      <c r="C104" s="2">
        <f>SUM(D104:Z104)</f>
        <v>77</v>
      </c>
      <c r="D104" s="1">
        <v>12</v>
      </c>
      <c r="E104" s="1">
        <v>3</v>
      </c>
      <c r="F104" s="1">
        <v>3</v>
      </c>
      <c r="G104" s="1">
        <v>3</v>
      </c>
      <c r="H104" s="1">
        <v>0</v>
      </c>
      <c r="I104" s="1">
        <v>10</v>
      </c>
      <c r="J104" s="1">
        <v>10</v>
      </c>
      <c r="K104" s="1">
        <v>3</v>
      </c>
      <c r="L104" s="1">
        <v>12</v>
      </c>
      <c r="M104" s="1">
        <v>0</v>
      </c>
      <c r="N104" s="1">
        <v>10</v>
      </c>
      <c r="O104" s="1">
        <v>11</v>
      </c>
      <c r="P104" s="1">
        <v>0</v>
      </c>
      <c r="Q104" s="1">
        <v>0</v>
      </c>
    </row>
    <row r="105" spans="1:17" x14ac:dyDescent="0.25">
      <c r="A105" s="20" t="s">
        <v>24</v>
      </c>
      <c r="B105" s="1" t="s">
        <v>20</v>
      </c>
      <c r="C105" s="2">
        <f>SUM(D105:Z105)</f>
        <v>142</v>
      </c>
      <c r="D105" s="1">
        <v>11</v>
      </c>
      <c r="E105" s="1">
        <v>3</v>
      </c>
      <c r="F105" s="1">
        <v>12</v>
      </c>
      <c r="G105" s="1">
        <v>3</v>
      </c>
      <c r="H105" s="1">
        <v>12</v>
      </c>
      <c r="I105" s="1">
        <v>12</v>
      </c>
      <c r="J105" s="1">
        <v>12</v>
      </c>
      <c r="K105" s="1">
        <v>12</v>
      </c>
      <c r="L105" s="1">
        <v>13</v>
      </c>
      <c r="M105" s="1">
        <v>13</v>
      </c>
      <c r="N105" s="1">
        <v>11</v>
      </c>
      <c r="O105" s="1">
        <v>13</v>
      </c>
      <c r="P105" s="1">
        <v>3</v>
      </c>
      <c r="Q105" s="1">
        <v>12</v>
      </c>
    </row>
    <row r="106" spans="1:17" x14ac:dyDescent="0.25">
      <c r="A106" s="21" t="s">
        <v>54</v>
      </c>
      <c r="B106" s="1" t="s">
        <v>21</v>
      </c>
      <c r="C106" s="2">
        <f>SUM(D106:Z106)</f>
        <v>129</v>
      </c>
      <c r="D106" s="1">
        <v>0</v>
      </c>
      <c r="E106" s="1">
        <v>0</v>
      </c>
      <c r="F106" s="1">
        <v>11</v>
      </c>
      <c r="G106" s="1">
        <v>3</v>
      </c>
      <c r="H106" s="1">
        <v>13</v>
      </c>
      <c r="I106" s="1">
        <v>13</v>
      </c>
      <c r="J106" s="1">
        <v>13</v>
      </c>
      <c r="K106" s="1">
        <v>13</v>
      </c>
      <c r="L106" s="1">
        <v>11</v>
      </c>
      <c r="M106" s="1">
        <v>12</v>
      </c>
      <c r="N106" s="1">
        <v>12</v>
      </c>
      <c r="O106" s="1">
        <v>12</v>
      </c>
      <c r="P106" s="1">
        <v>3</v>
      </c>
      <c r="Q106" s="1">
        <v>13</v>
      </c>
    </row>
    <row r="107" spans="1:17" x14ac:dyDescent="0.25">
      <c r="A107" s="1" t="s">
        <v>78</v>
      </c>
      <c r="B107" s="1" t="s">
        <v>62</v>
      </c>
      <c r="C107" s="2">
        <f>SUM(D107:Z107)</f>
        <v>13</v>
      </c>
      <c r="D107" s="1">
        <v>10</v>
      </c>
      <c r="E107" s="1">
        <v>3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</row>
    <row r="108" spans="1:17" x14ac:dyDescent="0.25">
      <c r="A108" s="1" t="s">
        <v>96</v>
      </c>
      <c r="B108" s="1" t="s">
        <v>12</v>
      </c>
      <c r="C108" s="2">
        <f>SUM(D108:AA108)</f>
        <v>43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11</v>
      </c>
      <c r="J108" s="1">
        <v>11</v>
      </c>
      <c r="K108" s="1">
        <v>10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11</v>
      </c>
    </row>
    <row r="109" spans="1:17" x14ac:dyDescent="0.25">
      <c r="A109" s="1" t="s">
        <v>60</v>
      </c>
      <c r="B109" s="1" t="s">
        <v>22</v>
      </c>
      <c r="C109" s="2">
        <f>SUM(D109:Z109)</f>
        <v>56</v>
      </c>
      <c r="D109" s="1">
        <v>13</v>
      </c>
      <c r="E109" s="1">
        <v>3</v>
      </c>
      <c r="F109" s="1">
        <v>13</v>
      </c>
      <c r="G109" s="1">
        <v>3</v>
      </c>
      <c r="H109" s="1">
        <v>0</v>
      </c>
      <c r="I109" s="1">
        <v>11</v>
      </c>
      <c r="J109" s="1">
        <v>0</v>
      </c>
      <c r="K109" s="1">
        <v>0</v>
      </c>
      <c r="L109" s="1">
        <v>0</v>
      </c>
      <c r="M109" s="1">
        <v>0</v>
      </c>
      <c r="N109" s="1">
        <v>13</v>
      </c>
      <c r="O109" s="1">
        <v>0</v>
      </c>
      <c r="P109" s="1">
        <v>0</v>
      </c>
      <c r="Q109" s="1">
        <v>0</v>
      </c>
    </row>
    <row r="110" spans="1:17" ht="15.75" thickBot="1" x14ac:dyDescent="0.3">
      <c r="C110" s="3"/>
    </row>
    <row r="111" spans="1:17" x14ac:dyDescent="0.25">
      <c r="A111" s="10" t="s">
        <v>49</v>
      </c>
      <c r="C111" s="3"/>
    </row>
    <row r="112" spans="1:17" x14ac:dyDescent="0.25">
      <c r="A112" s="21" t="s">
        <v>39</v>
      </c>
      <c r="B112" s="1" t="s">
        <v>32</v>
      </c>
      <c r="C112" s="2">
        <f>SUM(D112:Z112)</f>
        <v>137</v>
      </c>
      <c r="D112" s="1">
        <v>12</v>
      </c>
      <c r="E112" s="1">
        <v>3</v>
      </c>
      <c r="F112" s="1">
        <v>13</v>
      </c>
      <c r="G112" s="1">
        <v>3</v>
      </c>
      <c r="H112" s="1">
        <v>12</v>
      </c>
      <c r="I112" s="1">
        <v>11</v>
      </c>
      <c r="J112" s="1">
        <v>12</v>
      </c>
      <c r="K112" s="1">
        <v>11</v>
      </c>
      <c r="L112" s="1">
        <v>11</v>
      </c>
      <c r="M112" s="1">
        <v>11</v>
      </c>
      <c r="N112" s="1">
        <v>12</v>
      </c>
      <c r="O112" s="1">
        <v>12</v>
      </c>
      <c r="P112" s="1">
        <v>3</v>
      </c>
      <c r="Q112" s="1">
        <v>11</v>
      </c>
    </row>
    <row r="113" spans="1:17" x14ac:dyDescent="0.25">
      <c r="A113" s="22" t="s">
        <v>37</v>
      </c>
      <c r="B113" s="1" t="s">
        <v>33</v>
      </c>
      <c r="C113" s="2">
        <f t="shared" ref="C113:C115" si="3">SUM(D113:Z113)</f>
        <v>126</v>
      </c>
      <c r="D113" s="1">
        <v>10</v>
      </c>
      <c r="E113" s="1">
        <v>3</v>
      </c>
      <c r="F113" s="1">
        <v>12</v>
      </c>
      <c r="G113" s="1">
        <v>0</v>
      </c>
      <c r="H113" s="1">
        <v>0</v>
      </c>
      <c r="I113" s="1">
        <v>12</v>
      </c>
      <c r="J113" s="1">
        <v>11</v>
      </c>
      <c r="K113" s="1">
        <v>13</v>
      </c>
      <c r="L113" s="1">
        <v>12</v>
      </c>
      <c r="M113" s="1">
        <v>13</v>
      </c>
      <c r="N113" s="1">
        <v>13</v>
      </c>
      <c r="O113" s="1">
        <v>11</v>
      </c>
      <c r="P113" s="1">
        <v>3</v>
      </c>
      <c r="Q113" s="1">
        <v>13</v>
      </c>
    </row>
    <row r="114" spans="1:17" x14ac:dyDescent="0.25">
      <c r="A114" s="1" t="s">
        <v>69</v>
      </c>
      <c r="B114" s="1" t="s">
        <v>32</v>
      </c>
      <c r="C114" s="2">
        <f t="shared" si="3"/>
        <v>34</v>
      </c>
      <c r="D114" s="1">
        <v>11</v>
      </c>
      <c r="E114" s="1">
        <v>0</v>
      </c>
      <c r="F114" s="1">
        <v>10</v>
      </c>
      <c r="G114" s="1">
        <v>3</v>
      </c>
      <c r="H114" s="1">
        <v>0</v>
      </c>
      <c r="I114" s="1">
        <v>0</v>
      </c>
      <c r="J114" s="1">
        <v>10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</row>
    <row r="115" spans="1:17" x14ac:dyDescent="0.25">
      <c r="A115" s="20" t="s">
        <v>38</v>
      </c>
      <c r="B115" s="1" t="s">
        <v>32</v>
      </c>
      <c r="C115" s="2">
        <f t="shared" si="3"/>
        <v>145</v>
      </c>
      <c r="D115" s="1">
        <v>13</v>
      </c>
      <c r="E115" s="1">
        <v>3</v>
      </c>
      <c r="F115" s="1">
        <v>11</v>
      </c>
      <c r="G115" s="1">
        <v>3</v>
      </c>
      <c r="H115" s="1">
        <v>13</v>
      </c>
      <c r="I115" s="1">
        <v>13</v>
      </c>
      <c r="J115" s="1">
        <v>13</v>
      </c>
      <c r="K115" s="1">
        <v>12</v>
      </c>
      <c r="L115" s="1">
        <v>13</v>
      </c>
      <c r="M115" s="1">
        <v>12</v>
      </c>
      <c r="N115" s="1">
        <v>11</v>
      </c>
      <c r="O115" s="1">
        <v>13</v>
      </c>
      <c r="P115" s="1">
        <v>3</v>
      </c>
      <c r="Q115" s="1">
        <v>12</v>
      </c>
    </row>
    <row r="119" spans="1:17" x14ac:dyDescent="0.25">
      <c r="I119" s="14"/>
      <c r="J119" s="14"/>
    </row>
    <row r="120" spans="1:17" x14ac:dyDescent="0.25">
      <c r="G120" t="s">
        <v>71</v>
      </c>
      <c r="I120" s="14"/>
      <c r="J120" s="14"/>
    </row>
    <row r="121" spans="1:17" x14ac:dyDescent="0.25">
      <c r="I121" s="14"/>
      <c r="J121" s="14"/>
    </row>
    <row r="122" spans="1:17" x14ac:dyDescent="0.25">
      <c r="I122" s="14"/>
      <c r="J122" s="14"/>
    </row>
    <row r="123" spans="1:17" x14ac:dyDescent="0.25">
      <c r="E123" s="7"/>
      <c r="F123" s="7"/>
      <c r="I123" s="14"/>
      <c r="J123" s="14"/>
    </row>
    <row r="124" spans="1:17" x14ac:dyDescent="0.25">
      <c r="E124" s="15"/>
      <c r="F124" s="15"/>
      <c r="G124" s="15"/>
      <c r="H124" s="15"/>
      <c r="I124" s="16"/>
      <c r="J124" s="16"/>
      <c r="K124" s="15"/>
      <c r="L124" s="15"/>
    </row>
    <row r="125" spans="1:17" x14ac:dyDescent="0.25">
      <c r="I125" s="14"/>
      <c r="J125" s="14"/>
    </row>
    <row r="126" spans="1:17" x14ac:dyDescent="0.25">
      <c r="I126" s="14"/>
      <c r="J126" s="14"/>
    </row>
    <row r="127" spans="1:17" x14ac:dyDescent="0.25">
      <c r="I127" s="14"/>
      <c r="J127" s="14"/>
      <c r="K127" s="17"/>
      <c r="L127" s="17"/>
    </row>
    <row r="128" spans="1:17" x14ac:dyDescent="0.25">
      <c r="I128" s="14"/>
      <c r="J128" s="14"/>
    </row>
    <row r="129" spans="5:12" x14ac:dyDescent="0.25">
      <c r="I129" s="14"/>
      <c r="J129" s="14"/>
    </row>
    <row r="130" spans="5:12" x14ac:dyDescent="0.25">
      <c r="I130" s="14"/>
      <c r="J130" s="14"/>
    </row>
    <row r="131" spans="5:12" x14ac:dyDescent="0.25">
      <c r="E131" s="7"/>
      <c r="F131" s="7"/>
      <c r="I131" s="14"/>
      <c r="J131" s="14"/>
    </row>
    <row r="132" spans="5:12" x14ac:dyDescent="0.25">
      <c r="E132" s="15"/>
      <c r="F132" s="15"/>
      <c r="G132" s="15"/>
      <c r="H132" s="15"/>
      <c r="I132" s="16"/>
      <c r="J132" s="16"/>
      <c r="K132" s="15"/>
      <c r="L132" s="15"/>
    </row>
    <row r="133" spans="5:12" x14ac:dyDescent="0.25">
      <c r="I133" s="14"/>
      <c r="J133" s="14"/>
    </row>
    <row r="134" spans="5:12" x14ac:dyDescent="0.25">
      <c r="I134" s="14"/>
      <c r="J134" s="14"/>
    </row>
    <row r="135" spans="5:12" x14ac:dyDescent="0.25">
      <c r="I135" s="14"/>
      <c r="J135" s="14"/>
    </row>
    <row r="136" spans="5:12" x14ac:dyDescent="0.25">
      <c r="I136" s="14"/>
      <c r="J136" s="14"/>
    </row>
    <row r="137" spans="5:12" x14ac:dyDescent="0.25">
      <c r="I137" s="14"/>
      <c r="J137" s="14"/>
    </row>
    <row r="138" spans="5:12" x14ac:dyDescent="0.25">
      <c r="I138" s="14"/>
      <c r="J138" s="14"/>
    </row>
    <row r="139" spans="5:12" x14ac:dyDescent="0.25">
      <c r="I139" s="14"/>
      <c r="J139" s="14"/>
    </row>
    <row r="140" spans="5:12" x14ac:dyDescent="0.25">
      <c r="E140" s="7"/>
      <c r="F140" s="7"/>
      <c r="I140" s="14"/>
      <c r="J140" s="14"/>
    </row>
    <row r="141" spans="5:12" x14ac:dyDescent="0.25">
      <c r="E141" s="15"/>
      <c r="F141" s="15"/>
      <c r="G141" s="15"/>
      <c r="H141" s="15"/>
      <c r="I141" s="16"/>
      <c r="J141" s="16"/>
      <c r="K141" s="15"/>
      <c r="L141" s="15"/>
    </row>
    <row r="142" spans="5:12" x14ac:dyDescent="0.25">
      <c r="I142" s="14"/>
      <c r="J142" s="14"/>
      <c r="K142" s="17"/>
      <c r="L142" s="17"/>
    </row>
    <row r="143" spans="5:12" x14ac:dyDescent="0.25">
      <c r="I143" s="14"/>
      <c r="J143" s="14"/>
      <c r="K143" s="17"/>
      <c r="L143" s="17"/>
    </row>
    <row r="144" spans="5:12" x14ac:dyDescent="0.25">
      <c r="I144" s="14"/>
      <c r="J144" s="14"/>
      <c r="K144" s="17"/>
      <c r="L144" s="17"/>
    </row>
    <row r="145" spans="9:12" x14ac:dyDescent="0.25">
      <c r="I145" s="14"/>
      <c r="J145" s="14"/>
      <c r="K145" s="17"/>
      <c r="L145" s="17"/>
    </row>
    <row r="146" spans="9:12" x14ac:dyDescent="0.25">
      <c r="I146" s="14"/>
      <c r="J146" s="14"/>
      <c r="K146" s="17"/>
      <c r="L146" s="17"/>
    </row>
    <row r="147" spans="9:12" x14ac:dyDescent="0.25">
      <c r="I147" s="14"/>
      <c r="J147" s="14"/>
      <c r="K147" s="17"/>
      <c r="L147" s="17"/>
    </row>
  </sheetData>
  <pageMargins left="0.7" right="0.7" top="0.75" bottom="0.75" header="0.3" footer="0.3"/>
  <pageSetup scale="68" fitToHeight="0" orientation="landscape" r:id="rId1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Sjostrand</dc:creator>
  <cp:lastModifiedBy>jeannesjostrand@gmail.com</cp:lastModifiedBy>
  <cp:lastPrinted>2025-07-31T07:53:57Z</cp:lastPrinted>
  <dcterms:created xsi:type="dcterms:W3CDTF">2024-08-05T07:37:44Z</dcterms:created>
  <dcterms:modified xsi:type="dcterms:W3CDTF">2025-09-30T03:41:15Z</dcterms:modified>
</cp:coreProperties>
</file>