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ann\Downloads\"/>
    </mc:Choice>
  </mc:AlternateContent>
  <xr:revisionPtr revIDLastSave="0" documentId="13_ncr:1_{93A74CB4-EC0B-4716-8012-529B434AF399}" xr6:coauthVersionLast="47" xr6:coauthVersionMax="47" xr10:uidLastSave="{00000000-0000-0000-0000-000000000000}"/>
  <bookViews>
    <workbookView xWindow="-120" yWindow="-120" windowWidth="20730" windowHeight="11040" xr2:uid="{D30A0D77-DD6C-4A58-9C5D-4E68725035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2" i="1" l="1"/>
  <c r="C100" i="1"/>
  <c r="C62" i="1"/>
  <c r="C10" i="1"/>
  <c r="C37" i="1"/>
  <c r="C26" i="1"/>
  <c r="C50" i="1"/>
  <c r="C76" i="1"/>
  <c r="C89" i="1"/>
  <c r="C99" i="1"/>
  <c r="C24" i="1"/>
  <c r="C88" i="1"/>
  <c r="C34" i="1"/>
  <c r="C9" i="1"/>
  <c r="C22" i="1"/>
  <c r="C35" i="1"/>
  <c r="C98" i="1"/>
  <c r="C32" i="1"/>
  <c r="C33" i="1"/>
  <c r="C23" i="1"/>
  <c r="C97" i="1"/>
  <c r="C96" i="1"/>
  <c r="C14" i="1"/>
  <c r="C15" i="1"/>
  <c r="C16" i="1"/>
  <c r="C17" i="1"/>
  <c r="C18" i="1"/>
  <c r="C19" i="1"/>
  <c r="C20" i="1"/>
  <c r="C21" i="1"/>
  <c r="C13" i="1"/>
  <c r="C5" i="1"/>
  <c r="C72" i="1"/>
  <c r="C73" i="1"/>
  <c r="C74" i="1"/>
  <c r="C71" i="1"/>
  <c r="C48" i="1"/>
  <c r="C69" i="1"/>
  <c r="C44" i="1"/>
  <c r="C87" i="1"/>
  <c r="C86" i="1"/>
  <c r="C47" i="1"/>
  <c r="C46" i="1"/>
  <c r="C85" i="1"/>
  <c r="C31" i="1"/>
  <c r="C45" i="1"/>
  <c r="C57" i="1"/>
  <c r="C95" i="1"/>
  <c r="C70" i="1"/>
  <c r="C66" i="1"/>
  <c r="C54" i="1"/>
  <c r="C83" i="1"/>
  <c r="C25" i="1"/>
  <c r="C6" i="1"/>
  <c r="C7" i="1"/>
  <c r="C8" i="1"/>
  <c r="C103" i="1"/>
  <c r="C104" i="1"/>
  <c r="C105" i="1"/>
  <c r="C102" i="1"/>
  <c r="C93" i="1"/>
  <c r="C94" i="1"/>
  <c r="C92" i="1"/>
  <c r="C80" i="1"/>
  <c r="C81" i="1"/>
  <c r="C82" i="1"/>
  <c r="C84" i="1"/>
  <c r="C79" i="1"/>
  <c r="C65" i="1"/>
  <c r="C67" i="1"/>
  <c r="C68" i="1"/>
  <c r="C75" i="1"/>
  <c r="C55" i="1"/>
  <c r="C56" i="1"/>
  <c r="C58" i="1"/>
  <c r="C59" i="1"/>
  <c r="C60" i="1"/>
  <c r="C61" i="1"/>
  <c r="C53" i="1"/>
  <c r="C41" i="1"/>
  <c r="C43" i="1"/>
  <c r="C49" i="1"/>
  <c r="C40" i="1"/>
  <c r="C30" i="1"/>
  <c r="C36" i="1"/>
  <c r="C29" i="1"/>
</calcChain>
</file>

<file path=xl/sharedStrings.xml><?xml version="1.0" encoding="utf-8"?>
<sst xmlns="http://schemas.openxmlformats.org/spreadsheetml/2006/main" count="210" uniqueCount="108">
  <si>
    <t>7500 8 MPH</t>
  </si>
  <si>
    <t>JD 4000</t>
  </si>
  <si>
    <t>IH 666</t>
  </si>
  <si>
    <t>AC 200</t>
  </si>
  <si>
    <t>9500 12.5 MPH</t>
  </si>
  <si>
    <t>JD 4020</t>
  </si>
  <si>
    <t>JD 4320</t>
  </si>
  <si>
    <t>CASE 1070</t>
  </si>
  <si>
    <t>JD 4430</t>
  </si>
  <si>
    <t>IH 1466</t>
  </si>
  <si>
    <t>IH 766</t>
  </si>
  <si>
    <t>IH 3688</t>
  </si>
  <si>
    <t xml:space="preserve">STAN ROBINSON </t>
  </si>
  <si>
    <t xml:space="preserve">GREG BUCKMAN </t>
  </si>
  <si>
    <t xml:space="preserve">DON MUTTER </t>
  </si>
  <si>
    <t>IH 1256</t>
  </si>
  <si>
    <t>IH 1066</t>
  </si>
  <si>
    <t>12,000 8 MPH</t>
  </si>
  <si>
    <t xml:space="preserve">AUSTIN ORTH </t>
  </si>
  <si>
    <t xml:space="preserve">SHANE WILCOXSON </t>
  </si>
  <si>
    <t>11,000 8 MPH</t>
  </si>
  <si>
    <t>11,500 12.5 MPH</t>
  </si>
  <si>
    <t xml:space="preserve">TIM HEITMAN </t>
  </si>
  <si>
    <t xml:space="preserve">RICK HEITMAN </t>
  </si>
  <si>
    <t>AC 180</t>
  </si>
  <si>
    <t>JD 4010</t>
  </si>
  <si>
    <t>7500 10 MPH</t>
  </si>
  <si>
    <t xml:space="preserve">JEFF BRECHLER </t>
  </si>
  <si>
    <t xml:space="preserve">GARRETT HAMILTON </t>
  </si>
  <si>
    <t>9500 10 MPH</t>
  </si>
  <si>
    <t>IH 856</t>
  </si>
  <si>
    <t>10,500 12.5 MPH</t>
  </si>
  <si>
    <t xml:space="preserve">BILL LIPSCOMB </t>
  </si>
  <si>
    <t>6500 10 MPH</t>
  </si>
  <si>
    <t>PARIS</t>
  </si>
  <si>
    <t xml:space="preserve">MARK WILCOXSON </t>
  </si>
  <si>
    <t>TOTAL</t>
  </si>
  <si>
    <t>IH 966</t>
  </si>
  <si>
    <t>HALLSVILLE</t>
  </si>
  <si>
    <t xml:space="preserve"> </t>
  </si>
  <si>
    <t>LARRY TRAXLER</t>
  </si>
  <si>
    <t>CASE 1090</t>
  </si>
  <si>
    <t>DEUTZ-100-6</t>
  </si>
  <si>
    <t xml:space="preserve">ERNIE BUXTON </t>
  </si>
  <si>
    <t>JUSTIN ROETHEMEYER</t>
  </si>
  <si>
    <t xml:space="preserve">MIKE SJOSTRAND </t>
  </si>
  <si>
    <t xml:space="preserve">RANDALL GALLOWAY </t>
  </si>
  <si>
    <t xml:space="preserve">RODNEY COFFAMN </t>
  </si>
  <si>
    <t>AC 8030</t>
  </si>
  <si>
    <t>FORD 7810</t>
  </si>
  <si>
    <t xml:space="preserve">ASHLEY SJOSTRAND </t>
  </si>
  <si>
    <t xml:space="preserve">CHRIS BIRD </t>
  </si>
  <si>
    <t xml:space="preserve">GEORGE MCCORD </t>
  </si>
  <si>
    <t xml:space="preserve">JOSH WADE </t>
  </si>
  <si>
    <t>KIRBY ORTH</t>
  </si>
  <si>
    <t xml:space="preserve">KIRK HATFILED </t>
  </si>
  <si>
    <t xml:space="preserve">LARRY TRAXLER </t>
  </si>
  <si>
    <t xml:space="preserve">BRAD LAWSON </t>
  </si>
  <si>
    <t xml:space="preserve">BRANTLEY CARR </t>
  </si>
  <si>
    <t xml:space="preserve">EVAN BEUFODEN </t>
  </si>
  <si>
    <t xml:space="preserve">JUSTIN STUCKENSCHNEIDER </t>
  </si>
  <si>
    <t xml:space="preserve">ZACH SCHNARRE </t>
  </si>
  <si>
    <t xml:space="preserve">DAVID BOEDECKER </t>
  </si>
  <si>
    <t xml:space="preserve">RANCE WHEELER </t>
  </si>
  <si>
    <t xml:space="preserve">MERLE KENNEDY </t>
  </si>
  <si>
    <t xml:space="preserve">BILL BARTLEY </t>
  </si>
  <si>
    <t xml:space="preserve">ERIK CARR </t>
  </si>
  <si>
    <t xml:space="preserve">SCOTT LIPSCOMB </t>
  </si>
  <si>
    <t xml:space="preserve">JUSTIN ROTHENMEYER </t>
  </si>
  <si>
    <t xml:space="preserve">LANCE JAMES </t>
  </si>
  <si>
    <t>LINCOLN CO</t>
  </si>
  <si>
    <t>MOBERLY</t>
  </si>
  <si>
    <t>BOONVILLE</t>
  </si>
  <si>
    <t>COLE CO</t>
  </si>
  <si>
    <t>JEFF ALSIN</t>
  </si>
  <si>
    <t>RYAN EHLMANN</t>
  </si>
  <si>
    <t>JACOB BOWNE/AUSTIN ORTH</t>
  </si>
  <si>
    <t>TYLER GILLEMEIER</t>
  </si>
  <si>
    <t>AC 210</t>
  </si>
  <si>
    <t>RICK HEITMAN</t>
  </si>
  <si>
    <t>ANDY BURKEMPKER</t>
  </si>
  <si>
    <t>CURTIS REEL</t>
  </si>
  <si>
    <t>FORD 8600</t>
  </si>
  <si>
    <t xml:space="preserve">RYAN EHLMANN </t>
  </si>
  <si>
    <t>DILLION SCHEETZ</t>
  </si>
  <si>
    <t>DON MUTTER</t>
  </si>
  <si>
    <t>ALEX PASCHALL</t>
  </si>
  <si>
    <t>GREG JAECQUERS</t>
  </si>
  <si>
    <t>OLIVER 2255</t>
  </si>
  <si>
    <t>TOBY FRIEDERICH</t>
  </si>
  <si>
    <t>SCOTT LIPSCOMB</t>
  </si>
  <si>
    <t>TIM BRAMMER</t>
  </si>
  <si>
    <t>JERRAD ROBINSON</t>
  </si>
  <si>
    <t>AC D21</t>
  </si>
  <si>
    <t>PETE HARRINGTON</t>
  </si>
  <si>
    <t>CASE 1175</t>
  </si>
  <si>
    <t>CAIRO</t>
  </si>
  <si>
    <t>MONTGOMERY</t>
  </si>
  <si>
    <t>MADISON</t>
  </si>
  <si>
    <t>WYATT GIBSON</t>
  </si>
  <si>
    <t>FORD 5000</t>
  </si>
  <si>
    <t>MOKANE</t>
  </si>
  <si>
    <t>X</t>
  </si>
  <si>
    <t>GREGG JAECQUES</t>
  </si>
  <si>
    <t>ELSBERRY</t>
  </si>
  <si>
    <t xml:space="preserve">  </t>
  </si>
  <si>
    <t>STURGEON</t>
  </si>
  <si>
    <t xml:space="preserve">RICKJAMES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</si>
</sst>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4" xfId="0" applyFont="1" applyBorder="1"/>
    <xf numFmtId="0" fontId="0" fillId="0" borderId="3" xfId="0" applyBorder="1"/>
    <xf numFmtId="14" fontId="1" fillId="0" borderId="0" xfId="0" applyNumberFormat="1" applyFont="1" applyAlignment="1">
      <alignment horizontal="center"/>
    </xf>
    <xf numFmtId="2" fontId="0" fillId="0" borderId="0" xfId="0" applyNumberFormat="1"/>
    <xf numFmtId="0" fontId="3" fillId="0" borderId="0" xfId="0" applyFont="1"/>
    <xf numFmtId="2" fontId="3" fillId="0" borderId="0" xfId="0" applyNumberFormat="1" applyFont="1"/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2" fillId="0" borderId="5" xfId="0" applyFont="1" applyBorder="1"/>
    <xf numFmtId="0" fontId="0" fillId="0" borderId="6" xfId="0" applyBorder="1"/>
    <xf numFmtId="0" fontId="0" fillId="0" borderId="1" xfId="0" applyBorder="1" applyAlignment="1">
      <alignment horizontal="right"/>
    </xf>
    <xf numFmtId="0" fontId="4" fillId="0" borderId="0" xfId="0" applyFont="1"/>
    <xf numFmtId="14" fontId="4" fillId="0" borderId="0" xfId="0" applyNumberFormat="1" applyFont="1"/>
    <xf numFmtId="0" fontId="0" fillId="0" borderId="2" xfId="0" applyBorder="1"/>
    <xf numFmtId="0" fontId="2" fillId="0" borderId="7" xfId="0" applyFont="1" applyBorder="1"/>
    <xf numFmtId="0" fontId="6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C56F-51D8-445D-B71D-FE42C12A8E83}">
  <sheetPr>
    <pageSetUpPr fitToPage="1"/>
  </sheetPr>
  <dimension ref="A1:P137"/>
  <sheetViews>
    <sheetView tabSelected="1" workbookViewId="0">
      <selection activeCell="G8" sqref="G8"/>
    </sheetView>
  </sheetViews>
  <sheetFormatPr defaultRowHeight="15" x14ac:dyDescent="0.25"/>
  <cols>
    <col min="1" max="1" width="26" customWidth="1"/>
    <col min="2" max="2" width="12.28515625" customWidth="1"/>
    <col min="3" max="3" width="9" customWidth="1"/>
    <col min="4" max="4" width="9.140625" customWidth="1"/>
    <col min="5" max="5" width="10" customWidth="1"/>
    <col min="6" max="6" width="9.42578125" bestFit="1" customWidth="1"/>
    <col min="7" max="7" width="10.140625" customWidth="1"/>
    <col min="8" max="8" width="9" customWidth="1"/>
    <col min="9" max="9" width="10.85546875" customWidth="1"/>
    <col min="10" max="10" width="9.42578125" customWidth="1"/>
    <col min="11" max="11" width="10" customWidth="1"/>
    <col min="12" max="12" width="9.85546875" customWidth="1"/>
    <col min="13" max="13" width="11.140625" customWidth="1"/>
    <col min="14" max="14" width="11.28515625" customWidth="1"/>
    <col min="15" max="15" width="10.28515625" customWidth="1"/>
    <col min="16" max="16" width="9.42578125" bestFit="1" customWidth="1"/>
  </cols>
  <sheetData>
    <row r="1" spans="1:16" x14ac:dyDescent="0.25">
      <c r="D1" t="s">
        <v>39</v>
      </c>
      <c r="M1" t="s">
        <v>39</v>
      </c>
    </row>
    <row r="2" spans="1:16" x14ac:dyDescent="0.25">
      <c r="D2" s="5" t="s">
        <v>34</v>
      </c>
      <c r="E2" s="18" t="s">
        <v>70</v>
      </c>
      <c r="F2" s="14" t="s">
        <v>38</v>
      </c>
      <c r="G2" s="5" t="s">
        <v>71</v>
      </c>
      <c r="H2" s="14" t="s">
        <v>72</v>
      </c>
      <c r="I2" s="5" t="s">
        <v>73</v>
      </c>
      <c r="J2" s="5" t="s">
        <v>96</v>
      </c>
      <c r="K2" s="22" t="s">
        <v>97</v>
      </c>
      <c r="L2" s="6" t="s">
        <v>98</v>
      </c>
      <c r="M2" s="6" t="s">
        <v>101</v>
      </c>
      <c r="N2" s="6" t="s">
        <v>104</v>
      </c>
      <c r="O2" s="6" t="s">
        <v>106</v>
      </c>
      <c r="P2" s="6"/>
    </row>
    <row r="3" spans="1:16" ht="15.75" thickBot="1" x14ac:dyDescent="0.3">
      <c r="C3" s="5" t="s">
        <v>36</v>
      </c>
      <c r="D3" s="4">
        <v>46213</v>
      </c>
      <c r="E3" s="4">
        <v>46218</v>
      </c>
      <c r="F3" s="4">
        <v>45491</v>
      </c>
      <c r="G3" s="9">
        <v>46226</v>
      </c>
      <c r="H3" s="19">
        <v>46228</v>
      </c>
      <c r="I3" s="4">
        <v>46234</v>
      </c>
      <c r="J3" s="4">
        <v>46249</v>
      </c>
      <c r="K3" s="4">
        <v>46255</v>
      </c>
      <c r="L3" s="4">
        <v>46256</v>
      </c>
      <c r="M3" s="4">
        <v>46270</v>
      </c>
      <c r="N3" s="4">
        <v>46284</v>
      </c>
      <c r="O3" s="4">
        <v>46291</v>
      </c>
      <c r="P3" s="4"/>
    </row>
    <row r="4" spans="1:16" ht="15.75" thickBot="1" x14ac:dyDescent="0.3">
      <c r="A4" s="7" t="s">
        <v>0</v>
      </c>
      <c r="D4" s="4"/>
      <c r="E4" s="4"/>
      <c r="F4" s="4"/>
      <c r="G4" s="4"/>
      <c r="H4" s="4"/>
      <c r="I4" s="4"/>
    </row>
    <row r="5" spans="1:16" x14ac:dyDescent="0.25">
      <c r="A5" s="1" t="s">
        <v>68</v>
      </c>
      <c r="B5" s="1" t="s">
        <v>25</v>
      </c>
      <c r="C5" s="23">
        <f t="shared" ref="C5:C10" si="0">SUM(D5:Y5)</f>
        <v>117</v>
      </c>
      <c r="D5" s="1">
        <v>11</v>
      </c>
      <c r="E5" s="1">
        <v>12</v>
      </c>
      <c r="F5" s="1">
        <v>11</v>
      </c>
      <c r="G5" s="1">
        <v>12</v>
      </c>
      <c r="H5" s="1">
        <v>11</v>
      </c>
      <c r="I5" s="1">
        <v>0</v>
      </c>
      <c r="J5" s="1">
        <v>0</v>
      </c>
      <c r="K5" s="1">
        <v>12</v>
      </c>
      <c r="L5" s="1">
        <v>13</v>
      </c>
      <c r="M5" s="1">
        <v>12</v>
      </c>
      <c r="N5" s="1">
        <v>12</v>
      </c>
      <c r="O5" s="1">
        <v>11</v>
      </c>
      <c r="P5" s="1"/>
    </row>
    <row r="6" spans="1:16" x14ac:dyDescent="0.25">
      <c r="A6" s="1" t="s">
        <v>69</v>
      </c>
      <c r="B6" s="1" t="s">
        <v>1</v>
      </c>
      <c r="C6" s="23">
        <f t="shared" si="0"/>
        <v>126</v>
      </c>
      <c r="D6" s="1">
        <v>12</v>
      </c>
      <c r="E6" s="1">
        <v>13</v>
      </c>
      <c r="F6" s="1">
        <v>3</v>
      </c>
      <c r="G6" s="1">
        <v>11</v>
      </c>
      <c r="H6" s="1">
        <v>13</v>
      </c>
      <c r="I6" s="1">
        <v>0</v>
      </c>
      <c r="J6" s="1">
        <v>12</v>
      </c>
      <c r="K6" s="1">
        <v>13</v>
      </c>
      <c r="L6" s="1">
        <v>11</v>
      </c>
      <c r="M6" s="1">
        <v>13</v>
      </c>
      <c r="N6" s="1">
        <v>13</v>
      </c>
      <c r="O6" s="1">
        <v>12</v>
      </c>
      <c r="P6" s="1"/>
    </row>
    <row r="7" spans="1:16" x14ac:dyDescent="0.25">
      <c r="A7" s="1" t="s">
        <v>45</v>
      </c>
      <c r="B7" s="1" t="s">
        <v>3</v>
      </c>
      <c r="C7" s="2">
        <f t="shared" si="0"/>
        <v>33</v>
      </c>
      <c r="D7" s="1">
        <v>13</v>
      </c>
      <c r="E7" s="1">
        <v>10</v>
      </c>
      <c r="F7" s="1">
        <v>0</v>
      </c>
      <c r="G7" s="1">
        <v>0</v>
      </c>
      <c r="H7" s="1">
        <v>0</v>
      </c>
      <c r="I7" s="1">
        <v>0</v>
      </c>
      <c r="J7" s="1">
        <v>10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/>
    </row>
    <row r="8" spans="1:16" x14ac:dyDescent="0.25">
      <c r="A8" s="1" t="s">
        <v>47</v>
      </c>
      <c r="B8" s="1" t="s">
        <v>42</v>
      </c>
      <c r="C8" s="23">
        <f t="shared" si="0"/>
        <v>85</v>
      </c>
      <c r="D8" s="1">
        <v>10</v>
      </c>
      <c r="E8" s="1">
        <v>11</v>
      </c>
      <c r="F8" s="1">
        <v>13</v>
      </c>
      <c r="G8" s="1">
        <v>13</v>
      </c>
      <c r="H8" s="1">
        <v>0</v>
      </c>
      <c r="I8" s="1">
        <v>0</v>
      </c>
      <c r="J8" s="1">
        <v>13</v>
      </c>
      <c r="K8" s="1">
        <v>0</v>
      </c>
      <c r="L8" s="1">
        <v>12</v>
      </c>
      <c r="M8" s="1">
        <v>0</v>
      </c>
      <c r="N8" s="1">
        <v>0</v>
      </c>
      <c r="O8" s="1">
        <v>13</v>
      </c>
      <c r="P8" s="1"/>
    </row>
    <row r="9" spans="1:16" x14ac:dyDescent="0.25">
      <c r="A9" s="1" t="s">
        <v>86</v>
      </c>
      <c r="B9" s="1" t="s">
        <v>2</v>
      </c>
      <c r="C9" s="2">
        <f t="shared" si="0"/>
        <v>24</v>
      </c>
      <c r="D9" s="1">
        <v>0</v>
      </c>
      <c r="E9" s="1">
        <v>0</v>
      </c>
      <c r="F9" s="1">
        <v>12</v>
      </c>
      <c r="G9" s="1">
        <v>0</v>
      </c>
      <c r="H9" s="1">
        <v>12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/>
    </row>
    <row r="10" spans="1:16" x14ac:dyDescent="0.25">
      <c r="A10" s="1" t="s">
        <v>99</v>
      </c>
      <c r="B10" s="1" t="s">
        <v>100</v>
      </c>
      <c r="C10" s="2">
        <f t="shared" si="0"/>
        <v>22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11</v>
      </c>
      <c r="L10" s="1">
        <v>0</v>
      </c>
      <c r="M10" s="1">
        <v>11</v>
      </c>
      <c r="N10" s="1">
        <v>0</v>
      </c>
      <c r="O10" s="1">
        <v>0</v>
      </c>
      <c r="P10" s="1"/>
    </row>
    <row r="11" spans="1:16" ht="15.75" thickBot="1" x14ac:dyDescent="0.3">
      <c r="C11" s="3"/>
    </row>
    <row r="12" spans="1:16" x14ac:dyDescent="0.25">
      <c r="A12" s="15" t="s">
        <v>4</v>
      </c>
      <c r="C12" s="3"/>
    </row>
    <row r="13" spans="1:16" x14ac:dyDescent="0.25">
      <c r="A13" s="1" t="s">
        <v>50</v>
      </c>
      <c r="B13" s="1" t="s">
        <v>48</v>
      </c>
      <c r="C13" s="2">
        <f>SUM(D13:Y13)</f>
        <v>63</v>
      </c>
      <c r="D13" s="1">
        <v>5</v>
      </c>
      <c r="E13" s="1">
        <v>0</v>
      </c>
      <c r="F13" s="1">
        <v>9</v>
      </c>
      <c r="G13" s="1">
        <v>0</v>
      </c>
      <c r="H13" s="1">
        <v>8</v>
      </c>
      <c r="I13" s="1">
        <v>0</v>
      </c>
      <c r="J13" s="1">
        <v>11</v>
      </c>
      <c r="K13" s="1">
        <v>0</v>
      </c>
      <c r="L13" s="1">
        <v>0</v>
      </c>
      <c r="M13" s="1">
        <v>12</v>
      </c>
      <c r="N13" s="1">
        <v>10</v>
      </c>
      <c r="O13" s="1">
        <v>8</v>
      </c>
      <c r="P13" s="1"/>
    </row>
    <row r="14" spans="1:16" x14ac:dyDescent="0.25">
      <c r="A14" s="1" t="s">
        <v>51</v>
      </c>
      <c r="B14" s="1" t="s">
        <v>9</v>
      </c>
      <c r="C14" s="24">
        <f t="shared" ref="C14:C24" si="1">SUM(D14:Y14)</f>
        <v>87</v>
      </c>
      <c r="D14" s="1">
        <v>7</v>
      </c>
      <c r="E14" s="1">
        <v>9</v>
      </c>
      <c r="F14" s="1">
        <v>11</v>
      </c>
      <c r="G14" s="8">
        <v>13</v>
      </c>
      <c r="H14" s="1">
        <v>11</v>
      </c>
      <c r="I14" s="1">
        <v>13</v>
      </c>
      <c r="J14" s="1">
        <v>0</v>
      </c>
      <c r="K14" s="1">
        <v>12</v>
      </c>
      <c r="L14" s="1">
        <v>11</v>
      </c>
      <c r="M14" s="1">
        <v>0</v>
      </c>
      <c r="N14" s="1">
        <v>0</v>
      </c>
      <c r="O14" s="1">
        <v>0</v>
      </c>
      <c r="P14" s="1"/>
    </row>
    <row r="15" spans="1:16" x14ac:dyDescent="0.25">
      <c r="A15" s="1" t="s">
        <v>52</v>
      </c>
      <c r="B15" s="1" t="s">
        <v>41</v>
      </c>
      <c r="C15" s="2">
        <f t="shared" si="1"/>
        <v>68</v>
      </c>
      <c r="D15" s="1">
        <v>9</v>
      </c>
      <c r="E15" s="1">
        <v>0</v>
      </c>
      <c r="F15" s="1">
        <v>8</v>
      </c>
      <c r="G15" s="1">
        <v>12</v>
      </c>
      <c r="H15" s="1">
        <v>9</v>
      </c>
      <c r="I15" s="1">
        <v>0</v>
      </c>
      <c r="J15" s="1">
        <v>0</v>
      </c>
      <c r="K15" s="1">
        <v>0</v>
      </c>
      <c r="L15" s="1">
        <v>0</v>
      </c>
      <c r="M15" s="1">
        <v>11</v>
      </c>
      <c r="N15" s="1">
        <v>7</v>
      </c>
      <c r="O15" s="1">
        <v>12</v>
      </c>
      <c r="P15" s="1"/>
    </row>
    <row r="16" spans="1:16" x14ac:dyDescent="0.25">
      <c r="A16" s="1" t="s">
        <v>13</v>
      </c>
      <c r="B16" s="1" t="s">
        <v>6</v>
      </c>
      <c r="C16" s="2">
        <f t="shared" si="1"/>
        <v>69</v>
      </c>
      <c r="D16" s="1">
        <v>8</v>
      </c>
      <c r="E16" s="1">
        <v>0</v>
      </c>
      <c r="F16" s="1">
        <v>5</v>
      </c>
      <c r="G16" s="1">
        <v>0</v>
      </c>
      <c r="H16" s="1">
        <v>7</v>
      </c>
      <c r="I16" s="1">
        <v>10</v>
      </c>
      <c r="J16" s="1">
        <v>0</v>
      </c>
      <c r="K16" s="1">
        <v>9</v>
      </c>
      <c r="L16" s="1">
        <v>9</v>
      </c>
      <c r="M16" s="1">
        <v>9</v>
      </c>
      <c r="N16" s="1">
        <v>6</v>
      </c>
      <c r="O16" s="1">
        <v>6</v>
      </c>
      <c r="P16" s="1"/>
    </row>
    <row r="17" spans="1:16" x14ac:dyDescent="0.25">
      <c r="A17" s="1" t="s">
        <v>53</v>
      </c>
      <c r="B17" s="1" t="s">
        <v>37</v>
      </c>
      <c r="C17" s="23">
        <f t="shared" si="1"/>
        <v>89</v>
      </c>
      <c r="D17" s="1">
        <v>10</v>
      </c>
      <c r="E17" s="1">
        <v>13</v>
      </c>
      <c r="F17" s="1">
        <v>0</v>
      </c>
      <c r="G17" s="1">
        <v>0</v>
      </c>
      <c r="H17" s="1">
        <v>0</v>
      </c>
      <c r="I17" s="1">
        <v>0</v>
      </c>
      <c r="J17" s="1">
        <v>9</v>
      </c>
      <c r="K17" s="1">
        <v>13</v>
      </c>
      <c r="L17" s="1">
        <v>13</v>
      </c>
      <c r="M17" s="1">
        <v>8</v>
      </c>
      <c r="N17" s="1">
        <v>12</v>
      </c>
      <c r="O17" s="1">
        <v>11</v>
      </c>
      <c r="P17" s="1"/>
    </row>
    <row r="18" spans="1:16" x14ac:dyDescent="0.25">
      <c r="A18" s="1" t="s">
        <v>54</v>
      </c>
      <c r="B18" s="1" t="s">
        <v>30</v>
      </c>
      <c r="C18" s="2">
        <f t="shared" si="1"/>
        <v>25</v>
      </c>
      <c r="D18" s="1">
        <v>6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5</v>
      </c>
      <c r="N18" s="1">
        <v>5</v>
      </c>
      <c r="O18" s="1">
        <v>9</v>
      </c>
      <c r="P18" s="1"/>
    </row>
    <row r="19" spans="1:16" x14ac:dyDescent="0.25">
      <c r="A19" s="1" t="s">
        <v>55</v>
      </c>
      <c r="B19" s="1" t="s">
        <v>8</v>
      </c>
      <c r="C19" s="23">
        <f t="shared" si="1"/>
        <v>124</v>
      </c>
      <c r="D19" s="1">
        <v>11</v>
      </c>
      <c r="E19" s="1">
        <v>12</v>
      </c>
      <c r="F19" s="1">
        <v>10</v>
      </c>
      <c r="G19" s="1">
        <v>11</v>
      </c>
      <c r="H19" s="1">
        <v>10</v>
      </c>
      <c r="I19" s="1">
        <v>12</v>
      </c>
      <c r="J19" s="1">
        <v>12</v>
      </c>
      <c r="K19" s="1">
        <v>10</v>
      </c>
      <c r="L19" s="1">
        <v>0</v>
      </c>
      <c r="M19" s="1">
        <v>13</v>
      </c>
      <c r="N19" s="1">
        <v>13</v>
      </c>
      <c r="O19" s="1">
        <v>10</v>
      </c>
      <c r="P19" s="1"/>
    </row>
    <row r="20" spans="1:16" x14ac:dyDescent="0.25">
      <c r="A20" s="1" t="s">
        <v>67</v>
      </c>
      <c r="B20" s="1" t="s">
        <v>11</v>
      </c>
      <c r="C20" s="2">
        <f t="shared" si="1"/>
        <v>12</v>
      </c>
      <c r="D20" s="1">
        <v>12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/>
    </row>
    <row r="21" spans="1:16" x14ac:dyDescent="0.25">
      <c r="A21" s="16" t="s">
        <v>12</v>
      </c>
      <c r="B21" s="16" t="s">
        <v>5</v>
      </c>
      <c r="C21" s="23">
        <f t="shared" si="1"/>
        <v>131</v>
      </c>
      <c r="D21" s="16">
        <v>13</v>
      </c>
      <c r="E21" s="1">
        <v>11</v>
      </c>
      <c r="F21" s="1">
        <v>13</v>
      </c>
      <c r="G21" s="1">
        <v>10</v>
      </c>
      <c r="H21" s="1">
        <v>12</v>
      </c>
      <c r="I21" s="1">
        <v>11</v>
      </c>
      <c r="J21" s="1">
        <v>10</v>
      </c>
      <c r="K21" s="1">
        <v>11</v>
      </c>
      <c r="L21" s="1">
        <v>12</v>
      </c>
      <c r="M21" s="1">
        <v>10</v>
      </c>
      <c r="N21" s="1">
        <v>11</v>
      </c>
      <c r="O21" s="1">
        <v>7</v>
      </c>
      <c r="P21" s="1"/>
    </row>
    <row r="22" spans="1:16" x14ac:dyDescent="0.25">
      <c r="A22" s="16" t="s">
        <v>85</v>
      </c>
      <c r="B22" s="16" t="s">
        <v>30</v>
      </c>
      <c r="C22" s="2">
        <f t="shared" si="1"/>
        <v>29</v>
      </c>
      <c r="D22" s="16">
        <v>0</v>
      </c>
      <c r="E22" s="1">
        <v>0</v>
      </c>
      <c r="F22" s="1">
        <v>7</v>
      </c>
      <c r="G22" s="1">
        <v>9</v>
      </c>
      <c r="H22" s="1">
        <v>0</v>
      </c>
      <c r="I22" s="1">
        <v>0</v>
      </c>
      <c r="J22" s="1">
        <v>13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/>
    </row>
    <row r="23" spans="1:16" x14ac:dyDescent="0.25">
      <c r="A23" s="1" t="s">
        <v>80</v>
      </c>
      <c r="B23" s="1" t="s">
        <v>15</v>
      </c>
      <c r="C23" s="2">
        <f t="shared" si="1"/>
        <v>46</v>
      </c>
      <c r="D23" s="1">
        <v>0</v>
      </c>
      <c r="E23" s="1">
        <v>8</v>
      </c>
      <c r="F23" s="1">
        <v>12</v>
      </c>
      <c r="G23" s="1">
        <v>8</v>
      </c>
      <c r="H23" s="1">
        <v>0</v>
      </c>
      <c r="I23" s="1">
        <v>9</v>
      </c>
      <c r="J23" s="1">
        <v>0</v>
      </c>
      <c r="K23" s="1">
        <v>0</v>
      </c>
      <c r="L23" s="1">
        <v>0</v>
      </c>
      <c r="M23" s="1">
        <v>0</v>
      </c>
      <c r="N23" s="1">
        <v>9</v>
      </c>
      <c r="O23" s="1">
        <v>0</v>
      </c>
      <c r="P23" s="1"/>
    </row>
    <row r="24" spans="1:16" x14ac:dyDescent="0.25">
      <c r="A24" s="1" t="s">
        <v>89</v>
      </c>
      <c r="B24" s="1" t="s">
        <v>82</v>
      </c>
      <c r="C24" s="2">
        <f t="shared" si="1"/>
        <v>43</v>
      </c>
      <c r="D24" s="1">
        <v>0</v>
      </c>
      <c r="E24" s="1">
        <v>0</v>
      </c>
      <c r="F24" s="1">
        <v>0</v>
      </c>
      <c r="G24" s="1">
        <v>0</v>
      </c>
      <c r="H24" s="1">
        <v>13</v>
      </c>
      <c r="I24" s="1">
        <v>3</v>
      </c>
      <c r="J24" s="1">
        <v>0</v>
      </c>
      <c r="K24" s="1">
        <v>0</v>
      </c>
      <c r="L24" s="1">
        <v>0</v>
      </c>
      <c r="M24" s="1">
        <v>6</v>
      </c>
      <c r="N24" s="1">
        <v>8</v>
      </c>
      <c r="O24" s="1">
        <v>13</v>
      </c>
      <c r="P24" s="1"/>
    </row>
    <row r="25" spans="1:16" x14ac:dyDescent="0.25">
      <c r="A25" s="1" t="s">
        <v>81</v>
      </c>
      <c r="B25" s="1" t="s">
        <v>82</v>
      </c>
      <c r="C25" s="2">
        <f>SUM(D25:Y25)</f>
        <v>9</v>
      </c>
      <c r="D25" s="1">
        <v>0</v>
      </c>
      <c r="E25" s="1">
        <v>9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/>
    </row>
    <row r="26" spans="1:16" x14ac:dyDescent="0.25">
      <c r="A26" s="1" t="s">
        <v>85</v>
      </c>
      <c r="B26" s="1" t="s">
        <v>7</v>
      </c>
      <c r="C26" s="2">
        <f>SUM(D26:Y26)</f>
        <v>8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8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/>
    </row>
    <row r="27" spans="1:16" ht="15.75" thickBot="1" x14ac:dyDescent="0.3">
      <c r="C27" s="3"/>
    </row>
    <row r="28" spans="1:16" x14ac:dyDescent="0.25">
      <c r="A28" s="15" t="s">
        <v>17</v>
      </c>
      <c r="C28" s="3"/>
    </row>
    <row r="29" spans="1:16" x14ac:dyDescent="0.25">
      <c r="A29" s="8" t="s">
        <v>18</v>
      </c>
      <c r="B29" s="1" t="s">
        <v>15</v>
      </c>
      <c r="C29" s="23">
        <f>SUM(D29:Y29)</f>
        <v>135</v>
      </c>
      <c r="D29" s="1">
        <v>12</v>
      </c>
      <c r="E29" s="1">
        <v>12</v>
      </c>
      <c r="F29" s="1">
        <v>12</v>
      </c>
      <c r="G29" s="1">
        <v>13</v>
      </c>
      <c r="H29" s="1">
        <v>13</v>
      </c>
      <c r="I29" s="1">
        <v>12</v>
      </c>
      <c r="J29" s="1">
        <v>12</v>
      </c>
      <c r="K29" s="1">
        <v>12</v>
      </c>
      <c r="L29" s="1">
        <v>9</v>
      </c>
      <c r="M29" s="1">
        <v>12</v>
      </c>
      <c r="N29" s="1">
        <v>3</v>
      </c>
      <c r="O29" s="1">
        <v>13</v>
      </c>
      <c r="P29" s="1"/>
    </row>
    <row r="30" spans="1:16" x14ac:dyDescent="0.25">
      <c r="A30" s="1" t="s">
        <v>62</v>
      </c>
      <c r="B30" s="1" t="s">
        <v>8</v>
      </c>
      <c r="C30" s="23">
        <f>SUM(D30:Y30)</f>
        <v>86</v>
      </c>
      <c r="D30" s="1">
        <v>11</v>
      </c>
      <c r="E30" s="1">
        <v>10</v>
      </c>
      <c r="F30" s="1">
        <v>10</v>
      </c>
      <c r="G30" s="1">
        <v>9</v>
      </c>
      <c r="H30" s="1">
        <v>11</v>
      </c>
      <c r="I30" s="1">
        <v>0</v>
      </c>
      <c r="J30" s="1">
        <v>0</v>
      </c>
      <c r="K30" s="1">
        <v>9</v>
      </c>
      <c r="L30" s="1">
        <v>7</v>
      </c>
      <c r="M30" s="1">
        <v>0</v>
      </c>
      <c r="N30" s="1">
        <v>8</v>
      </c>
      <c r="O30" s="1">
        <v>11</v>
      </c>
      <c r="P30" s="1"/>
    </row>
    <row r="31" spans="1:16" x14ac:dyDescent="0.25">
      <c r="A31" s="1" t="s">
        <v>63</v>
      </c>
      <c r="B31" s="1" t="s">
        <v>6</v>
      </c>
      <c r="C31" s="2">
        <f>SUM(D31:X31)</f>
        <v>10</v>
      </c>
      <c r="D31" s="1">
        <v>10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/>
    </row>
    <row r="32" spans="1:16" x14ac:dyDescent="0.25">
      <c r="A32" s="1" t="s">
        <v>83</v>
      </c>
      <c r="B32" s="1" t="s">
        <v>9</v>
      </c>
      <c r="C32" s="2">
        <f>SUM(D32:X32)</f>
        <v>24</v>
      </c>
      <c r="D32" s="1">
        <v>0</v>
      </c>
      <c r="E32" s="1">
        <v>13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11</v>
      </c>
      <c r="O32" s="1">
        <v>0</v>
      </c>
      <c r="P32" s="1"/>
    </row>
    <row r="33" spans="1:16" x14ac:dyDescent="0.25">
      <c r="A33" s="1" t="s">
        <v>74</v>
      </c>
      <c r="B33" s="1" t="s">
        <v>9</v>
      </c>
      <c r="C33" s="2">
        <f>SUM(D33:X33)</f>
        <v>35</v>
      </c>
      <c r="D33" s="1">
        <v>0</v>
      </c>
      <c r="E33" s="1">
        <v>11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11</v>
      </c>
      <c r="M33" s="1">
        <v>0</v>
      </c>
      <c r="N33" s="1">
        <v>13</v>
      </c>
      <c r="O33" s="1">
        <v>0</v>
      </c>
      <c r="P33" s="1"/>
    </row>
    <row r="34" spans="1:16" x14ac:dyDescent="0.25">
      <c r="A34" s="1" t="s">
        <v>87</v>
      </c>
      <c r="B34" s="1" t="s">
        <v>88</v>
      </c>
      <c r="C34" s="2">
        <f>SUM(D34:X34)</f>
        <v>34</v>
      </c>
      <c r="D34" s="1">
        <v>0</v>
      </c>
      <c r="E34" s="1">
        <v>0</v>
      </c>
      <c r="F34" s="1">
        <v>0</v>
      </c>
      <c r="G34" s="1">
        <v>12</v>
      </c>
      <c r="H34" s="1">
        <v>0</v>
      </c>
      <c r="I34" s="1">
        <v>0</v>
      </c>
      <c r="J34" s="1">
        <v>0</v>
      </c>
      <c r="K34" s="1">
        <v>0</v>
      </c>
      <c r="L34" s="1">
        <v>10</v>
      </c>
      <c r="M34" s="1">
        <v>0</v>
      </c>
      <c r="N34" s="1">
        <v>0</v>
      </c>
      <c r="O34" s="1">
        <v>12</v>
      </c>
      <c r="P34" s="1"/>
    </row>
    <row r="35" spans="1:16" x14ac:dyDescent="0.25">
      <c r="A35" s="1" t="s">
        <v>84</v>
      </c>
      <c r="B35" s="1" t="s">
        <v>15</v>
      </c>
      <c r="C35" s="24">
        <f>SUM(D35:X35)</f>
        <v>82</v>
      </c>
      <c r="D35" s="1">
        <v>0</v>
      </c>
      <c r="E35" s="1">
        <v>0</v>
      </c>
      <c r="F35" s="1">
        <v>11</v>
      </c>
      <c r="G35" s="1">
        <v>10</v>
      </c>
      <c r="H35" s="1">
        <v>12</v>
      </c>
      <c r="I35" s="1">
        <v>11</v>
      </c>
      <c r="J35" s="1">
        <v>9</v>
      </c>
      <c r="K35" s="1">
        <v>10</v>
      </c>
      <c r="L35" s="1">
        <v>8</v>
      </c>
      <c r="M35" s="1">
        <v>0</v>
      </c>
      <c r="N35" s="1">
        <v>3</v>
      </c>
      <c r="O35" s="1">
        <v>8</v>
      </c>
      <c r="P35" s="1"/>
    </row>
    <row r="36" spans="1:16" x14ac:dyDescent="0.25">
      <c r="A36" s="1" t="s">
        <v>19</v>
      </c>
      <c r="B36" s="1" t="s">
        <v>16</v>
      </c>
      <c r="C36" s="23">
        <f>SUM(D36:Y36)</f>
        <v>122</v>
      </c>
      <c r="D36" s="1">
        <v>13</v>
      </c>
      <c r="E36" s="1">
        <v>0</v>
      </c>
      <c r="F36" s="1">
        <v>13</v>
      </c>
      <c r="G36" s="1">
        <v>11</v>
      </c>
      <c r="H36" s="1">
        <v>3</v>
      </c>
      <c r="I36" s="1">
        <v>13</v>
      </c>
      <c r="J36" s="1">
        <v>11</v>
      </c>
      <c r="K36" s="1">
        <v>13</v>
      </c>
      <c r="L36" s="1">
        <v>12</v>
      </c>
      <c r="M36" s="1">
        <v>13</v>
      </c>
      <c r="N36" s="1">
        <v>10</v>
      </c>
      <c r="O36" s="1">
        <v>10</v>
      </c>
      <c r="P36" s="1"/>
    </row>
    <row r="37" spans="1:16" x14ac:dyDescent="0.25">
      <c r="A37" s="1" t="s">
        <v>91</v>
      </c>
      <c r="B37" s="1" t="s">
        <v>15</v>
      </c>
      <c r="C37" s="2">
        <f>SUM(D37:Y37)</f>
        <v>58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13</v>
      </c>
      <c r="K37" s="1">
        <v>11</v>
      </c>
      <c r="L37" s="1">
        <v>13</v>
      </c>
      <c r="M37" s="1">
        <v>0</v>
      </c>
      <c r="N37" s="1">
        <v>12</v>
      </c>
      <c r="O37" s="1">
        <v>9</v>
      </c>
      <c r="P37" s="1"/>
    </row>
    <row r="38" spans="1:16" ht="15.75" thickBot="1" x14ac:dyDescent="0.3">
      <c r="C38" s="3"/>
    </row>
    <row r="39" spans="1:16" x14ac:dyDescent="0.25">
      <c r="A39" s="15" t="s">
        <v>21</v>
      </c>
      <c r="C39" s="3"/>
    </row>
    <row r="40" spans="1:16" x14ac:dyDescent="0.25">
      <c r="A40" s="1" t="s">
        <v>65</v>
      </c>
      <c r="B40" s="1" t="s">
        <v>9</v>
      </c>
      <c r="C40" s="2">
        <f>SUM(D40:Y40)</f>
        <v>84</v>
      </c>
      <c r="D40" s="1">
        <v>11</v>
      </c>
      <c r="E40" s="1">
        <v>3</v>
      </c>
      <c r="F40" s="1">
        <v>12</v>
      </c>
      <c r="G40" s="1">
        <v>11</v>
      </c>
      <c r="H40" s="1">
        <v>11</v>
      </c>
      <c r="I40" s="1">
        <v>3</v>
      </c>
      <c r="J40" s="1">
        <v>0</v>
      </c>
      <c r="K40" s="1">
        <v>8</v>
      </c>
      <c r="L40" s="1">
        <v>8</v>
      </c>
      <c r="M40" s="1">
        <v>8</v>
      </c>
      <c r="N40" s="1">
        <v>9</v>
      </c>
      <c r="O40" s="1">
        <v>0</v>
      </c>
      <c r="P40" s="1"/>
    </row>
    <row r="41" spans="1:16" x14ac:dyDescent="0.25">
      <c r="A41" s="1" t="s">
        <v>57</v>
      </c>
      <c r="B41" s="1" t="s">
        <v>16</v>
      </c>
      <c r="C41" s="23">
        <f>SUM(D41:Y41)</f>
        <v>122</v>
      </c>
      <c r="D41" s="1">
        <v>9</v>
      </c>
      <c r="E41" s="1">
        <v>11</v>
      </c>
      <c r="F41" s="1">
        <v>10</v>
      </c>
      <c r="G41" s="1">
        <v>7</v>
      </c>
      <c r="H41" s="1">
        <v>10</v>
      </c>
      <c r="I41" s="1">
        <v>11</v>
      </c>
      <c r="J41" s="1">
        <v>11</v>
      </c>
      <c r="K41" s="1">
        <v>9</v>
      </c>
      <c r="L41" s="1">
        <v>9</v>
      </c>
      <c r="M41" s="1">
        <v>12</v>
      </c>
      <c r="N41" s="1">
        <v>11</v>
      </c>
      <c r="O41" s="1">
        <v>12</v>
      </c>
      <c r="P41" s="1"/>
    </row>
    <row r="42" spans="1:16" x14ac:dyDescent="0.25">
      <c r="A42" s="1" t="s">
        <v>66</v>
      </c>
      <c r="B42" s="1" t="s">
        <v>16</v>
      </c>
      <c r="C42" s="23">
        <f>SUM(D42:Y42)</f>
        <v>130</v>
      </c>
      <c r="D42" s="1">
        <v>10</v>
      </c>
      <c r="E42" s="1">
        <v>12</v>
      </c>
      <c r="F42" s="1">
        <v>11</v>
      </c>
      <c r="G42" s="1">
        <v>12</v>
      </c>
      <c r="H42" s="1">
        <v>13</v>
      </c>
      <c r="I42" s="1">
        <v>10</v>
      </c>
      <c r="J42" s="1">
        <v>10</v>
      </c>
      <c r="K42" s="1">
        <v>10</v>
      </c>
      <c r="L42" s="1">
        <v>10</v>
      </c>
      <c r="M42" s="1">
        <v>10</v>
      </c>
      <c r="N42" s="1">
        <v>12</v>
      </c>
      <c r="O42" s="1">
        <v>10</v>
      </c>
      <c r="P42" s="1"/>
    </row>
    <row r="43" spans="1:16" x14ac:dyDescent="0.25">
      <c r="A43" s="1" t="s">
        <v>60</v>
      </c>
      <c r="B43" s="1" t="s">
        <v>9</v>
      </c>
      <c r="C43" s="2">
        <f>SUM(D43:Y43)</f>
        <v>35</v>
      </c>
      <c r="D43" s="1">
        <v>13</v>
      </c>
      <c r="E43" s="1">
        <v>13</v>
      </c>
      <c r="F43" s="1">
        <v>0</v>
      </c>
      <c r="G43" s="1">
        <v>9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/>
    </row>
    <row r="44" spans="1:16" x14ac:dyDescent="0.25">
      <c r="A44" s="1" t="s">
        <v>40</v>
      </c>
      <c r="B44" s="1" t="s">
        <v>7</v>
      </c>
      <c r="C44" s="2">
        <f>SUM(D44:Z44)</f>
        <v>25</v>
      </c>
      <c r="D44" s="1">
        <v>8</v>
      </c>
      <c r="E44" s="1">
        <v>0</v>
      </c>
      <c r="F44" s="1">
        <v>0</v>
      </c>
      <c r="G44" s="1">
        <v>8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9</v>
      </c>
      <c r="P44" s="1"/>
    </row>
    <row r="45" spans="1:16" x14ac:dyDescent="0.25">
      <c r="A45" s="1" t="s">
        <v>22</v>
      </c>
      <c r="B45" s="1" t="s">
        <v>9</v>
      </c>
      <c r="C45" s="26">
        <f>SUM(D45:X45)</f>
        <v>130</v>
      </c>
      <c r="D45" s="1">
        <v>12</v>
      </c>
      <c r="E45" s="1">
        <v>9</v>
      </c>
      <c r="F45" s="1">
        <v>13</v>
      </c>
      <c r="G45" s="1">
        <v>6</v>
      </c>
      <c r="H45" s="1">
        <v>12</v>
      </c>
      <c r="I45" s="1">
        <v>13</v>
      </c>
      <c r="J45" s="1">
        <v>8</v>
      </c>
      <c r="K45" s="1">
        <v>11</v>
      </c>
      <c r="L45" s="1">
        <v>11</v>
      </c>
      <c r="M45" s="1">
        <v>11</v>
      </c>
      <c r="N45" s="1">
        <v>13</v>
      </c>
      <c r="O45" s="1">
        <v>11</v>
      </c>
      <c r="P45" s="1"/>
    </row>
    <row r="46" spans="1:16" x14ac:dyDescent="0.25">
      <c r="A46" s="1" t="s">
        <v>61</v>
      </c>
      <c r="B46" s="1" t="s">
        <v>8</v>
      </c>
      <c r="C46" s="2">
        <f>SUM(D46:X46)</f>
        <v>30</v>
      </c>
      <c r="D46" s="1">
        <v>7</v>
      </c>
      <c r="E46" s="1">
        <v>8</v>
      </c>
      <c r="F46" s="1">
        <v>9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6</v>
      </c>
      <c r="M46" s="1">
        <v>0</v>
      </c>
      <c r="N46" s="1">
        <v>0</v>
      </c>
      <c r="O46" s="1">
        <v>0</v>
      </c>
      <c r="P46" s="1"/>
    </row>
    <row r="47" spans="1:16" x14ac:dyDescent="0.25">
      <c r="A47" s="1" t="s">
        <v>77</v>
      </c>
      <c r="B47" s="1" t="s">
        <v>78</v>
      </c>
      <c r="C47" s="2">
        <f>SUM(D47:X47)</f>
        <v>14</v>
      </c>
      <c r="D47" s="1">
        <v>0</v>
      </c>
      <c r="E47" s="1">
        <v>7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7</v>
      </c>
      <c r="O47" s="1">
        <v>0</v>
      </c>
      <c r="P47" s="1"/>
    </row>
    <row r="48" spans="1:16" x14ac:dyDescent="0.25">
      <c r="A48" s="1" t="s">
        <v>79</v>
      </c>
      <c r="B48" s="1" t="s">
        <v>16</v>
      </c>
      <c r="C48" s="2">
        <f>+SUM(D48:Y48)</f>
        <v>92</v>
      </c>
      <c r="D48" s="1">
        <v>0</v>
      </c>
      <c r="E48" s="1">
        <v>10</v>
      </c>
      <c r="F48" s="1">
        <v>7</v>
      </c>
      <c r="G48" s="1">
        <v>13</v>
      </c>
      <c r="H48" s="1">
        <v>0</v>
      </c>
      <c r="I48" s="1">
        <v>9</v>
      </c>
      <c r="J48" s="1">
        <v>12</v>
      </c>
      <c r="K48" s="1">
        <v>13</v>
      </c>
      <c r="L48" s="1">
        <v>12</v>
      </c>
      <c r="M48" s="1">
        <v>13</v>
      </c>
      <c r="N48" s="1">
        <v>3</v>
      </c>
      <c r="O48" s="1">
        <v>0</v>
      </c>
      <c r="P48" s="1"/>
    </row>
    <row r="49" spans="1:16" x14ac:dyDescent="0.25">
      <c r="A49" s="1" t="s">
        <v>90</v>
      </c>
      <c r="B49" s="1" t="s">
        <v>11</v>
      </c>
      <c r="C49" s="2">
        <f>SUM(D49:Y49)</f>
        <v>76</v>
      </c>
      <c r="D49" s="1">
        <v>0</v>
      </c>
      <c r="E49" s="1">
        <v>0</v>
      </c>
      <c r="F49" s="1">
        <v>8</v>
      </c>
      <c r="G49" s="1">
        <v>0</v>
      </c>
      <c r="H49" s="1">
        <v>9</v>
      </c>
      <c r="I49" s="1">
        <v>0</v>
      </c>
      <c r="J49" s="1">
        <v>13</v>
      </c>
      <c r="K49" s="1">
        <v>12</v>
      </c>
      <c r="L49" s="1">
        <v>7</v>
      </c>
      <c r="M49" s="1">
        <v>9</v>
      </c>
      <c r="N49" s="1">
        <v>10</v>
      </c>
      <c r="O49" s="1">
        <v>8</v>
      </c>
      <c r="P49" s="1"/>
    </row>
    <row r="50" spans="1:16" x14ac:dyDescent="0.25">
      <c r="A50" s="1" t="s">
        <v>92</v>
      </c>
      <c r="B50" s="1" t="s">
        <v>93</v>
      </c>
      <c r="C50" s="2">
        <f>SUM(D50:Y50)</f>
        <v>35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9</v>
      </c>
      <c r="K50" s="1">
        <v>0</v>
      </c>
      <c r="L50" s="1">
        <v>13</v>
      </c>
      <c r="M50" s="1">
        <v>0</v>
      </c>
      <c r="N50" s="1">
        <v>0</v>
      </c>
      <c r="O50" s="1">
        <v>13</v>
      </c>
      <c r="P50" s="1"/>
    </row>
    <row r="51" spans="1:16" ht="15.75" thickBot="1" x14ac:dyDescent="0.3">
      <c r="C51" s="3"/>
      <c r="M51" t="s">
        <v>39</v>
      </c>
    </row>
    <row r="52" spans="1:16" x14ac:dyDescent="0.25">
      <c r="A52" s="15" t="s">
        <v>26</v>
      </c>
      <c r="C52" s="3"/>
      <c r="D52" t="s">
        <v>102</v>
      </c>
      <c r="E52" t="s">
        <v>102</v>
      </c>
      <c r="F52" t="s">
        <v>102</v>
      </c>
      <c r="G52" t="s">
        <v>102</v>
      </c>
      <c r="H52" t="s">
        <v>102</v>
      </c>
      <c r="I52" t="s">
        <v>102</v>
      </c>
      <c r="J52" t="s">
        <v>102</v>
      </c>
      <c r="K52" t="s">
        <v>102</v>
      </c>
      <c r="L52" t="s">
        <v>102</v>
      </c>
    </row>
    <row r="53" spans="1:16" x14ac:dyDescent="0.25">
      <c r="A53" s="1" t="s">
        <v>14</v>
      </c>
      <c r="B53" s="1" t="s">
        <v>2</v>
      </c>
      <c r="C53" s="2">
        <f t="shared" ref="C53:C62" si="2">SUM(D53:Y53)</f>
        <v>18</v>
      </c>
      <c r="D53" s="1">
        <v>12</v>
      </c>
      <c r="E53" s="1">
        <v>0</v>
      </c>
      <c r="F53" s="1">
        <v>3</v>
      </c>
      <c r="G53" s="1">
        <v>3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/>
    </row>
    <row r="54" spans="1:16" x14ac:dyDescent="0.25">
      <c r="A54" s="1" t="s">
        <v>43</v>
      </c>
      <c r="B54" s="1" t="s">
        <v>24</v>
      </c>
      <c r="C54" s="2">
        <f t="shared" si="2"/>
        <v>59</v>
      </c>
      <c r="D54" s="1">
        <v>8</v>
      </c>
      <c r="E54" s="1">
        <v>8</v>
      </c>
      <c r="F54" s="1">
        <v>12</v>
      </c>
      <c r="G54" s="1">
        <v>11</v>
      </c>
      <c r="H54" s="1">
        <v>0</v>
      </c>
      <c r="I54" s="1">
        <v>0</v>
      </c>
      <c r="J54" s="1">
        <v>8</v>
      </c>
      <c r="K54" s="1">
        <v>0</v>
      </c>
      <c r="L54" s="1">
        <v>0</v>
      </c>
      <c r="M54" s="1">
        <v>0</v>
      </c>
      <c r="N54" s="1">
        <v>12</v>
      </c>
      <c r="O54" s="1">
        <v>0</v>
      </c>
      <c r="P54" s="1"/>
    </row>
    <row r="55" spans="1:16" x14ac:dyDescent="0.25">
      <c r="A55" s="1" t="s">
        <v>28</v>
      </c>
      <c r="B55" s="1" t="s">
        <v>24</v>
      </c>
      <c r="C55" s="24">
        <f t="shared" si="2"/>
        <v>110</v>
      </c>
      <c r="D55" s="1">
        <v>7</v>
      </c>
      <c r="E55" s="1">
        <v>0</v>
      </c>
      <c r="F55" s="1">
        <v>10</v>
      </c>
      <c r="G55" s="1">
        <v>7</v>
      </c>
      <c r="H55" s="1">
        <v>9</v>
      </c>
      <c r="I55" s="1">
        <v>11</v>
      </c>
      <c r="J55" s="1">
        <v>9</v>
      </c>
      <c r="K55" s="1">
        <v>11</v>
      </c>
      <c r="L55" s="1">
        <v>13</v>
      </c>
      <c r="M55" s="1">
        <v>13</v>
      </c>
      <c r="N55" s="1">
        <v>10</v>
      </c>
      <c r="O55" s="1">
        <v>10</v>
      </c>
      <c r="P55" s="1"/>
    </row>
    <row r="56" spans="1:16" x14ac:dyDescent="0.25">
      <c r="A56" s="1" t="s">
        <v>27</v>
      </c>
      <c r="B56" s="1" t="s">
        <v>25</v>
      </c>
      <c r="C56" s="23">
        <f t="shared" si="2"/>
        <v>130</v>
      </c>
      <c r="D56" s="1">
        <v>13</v>
      </c>
      <c r="E56" s="1">
        <v>13</v>
      </c>
      <c r="F56" s="1">
        <v>9</v>
      </c>
      <c r="G56" s="1">
        <v>10</v>
      </c>
      <c r="H56" s="1">
        <v>13</v>
      </c>
      <c r="I56" s="1">
        <v>12</v>
      </c>
      <c r="J56" s="1">
        <v>7</v>
      </c>
      <c r="K56" s="1">
        <v>13</v>
      </c>
      <c r="L56" s="1">
        <v>11</v>
      </c>
      <c r="M56" s="1">
        <v>12</v>
      </c>
      <c r="N56" s="1">
        <v>9</v>
      </c>
      <c r="O56" s="1">
        <v>8</v>
      </c>
      <c r="P56" s="1"/>
    </row>
    <row r="57" spans="1:16" x14ac:dyDescent="0.25">
      <c r="A57" s="1" t="s">
        <v>44</v>
      </c>
      <c r="B57" s="1" t="s">
        <v>25</v>
      </c>
      <c r="C57" s="2">
        <f t="shared" si="2"/>
        <v>80</v>
      </c>
      <c r="D57" s="1">
        <v>5</v>
      </c>
      <c r="E57" s="1">
        <v>7</v>
      </c>
      <c r="F57" s="1">
        <v>8</v>
      </c>
      <c r="G57" s="1">
        <v>6</v>
      </c>
      <c r="H57" s="1">
        <v>8</v>
      </c>
      <c r="I57" s="1">
        <v>0</v>
      </c>
      <c r="J57" s="1">
        <v>0</v>
      </c>
      <c r="K57" s="1">
        <v>9</v>
      </c>
      <c r="L57" s="1">
        <v>7</v>
      </c>
      <c r="M57" s="1">
        <v>10</v>
      </c>
      <c r="N57" s="1">
        <v>8</v>
      </c>
      <c r="O57" s="1">
        <v>12</v>
      </c>
      <c r="P57" s="1"/>
    </row>
    <row r="58" spans="1:16" x14ac:dyDescent="0.25">
      <c r="A58" s="1" t="s">
        <v>45</v>
      </c>
      <c r="B58" s="1" t="s">
        <v>3</v>
      </c>
      <c r="C58" s="2">
        <f t="shared" si="2"/>
        <v>32</v>
      </c>
      <c r="D58" s="1">
        <v>10</v>
      </c>
      <c r="E58" s="1">
        <v>11</v>
      </c>
      <c r="F58" s="1">
        <v>0</v>
      </c>
      <c r="G58" s="1">
        <v>0</v>
      </c>
      <c r="H58" s="1">
        <v>0</v>
      </c>
      <c r="I58" s="1">
        <v>0</v>
      </c>
      <c r="J58" s="1">
        <v>11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/>
    </row>
    <row r="59" spans="1:16" x14ac:dyDescent="0.25">
      <c r="A59" s="1" t="s">
        <v>46</v>
      </c>
      <c r="B59" s="1" t="s">
        <v>24</v>
      </c>
      <c r="C59" s="23">
        <f t="shared" si="2"/>
        <v>131</v>
      </c>
      <c r="D59" s="1">
        <v>6</v>
      </c>
      <c r="E59" s="1">
        <v>10</v>
      </c>
      <c r="F59" s="1">
        <v>13</v>
      </c>
      <c r="G59" s="1">
        <v>12</v>
      </c>
      <c r="H59" s="1">
        <v>12</v>
      </c>
      <c r="I59" s="1">
        <v>13</v>
      </c>
      <c r="J59" s="1">
        <v>10</v>
      </c>
      <c r="K59" s="1">
        <v>10</v>
      </c>
      <c r="L59" s="1">
        <v>12</v>
      </c>
      <c r="M59" s="1">
        <v>11</v>
      </c>
      <c r="N59" s="1">
        <v>11</v>
      </c>
      <c r="O59" s="1">
        <v>11</v>
      </c>
      <c r="P59" s="1"/>
    </row>
    <row r="60" spans="1:16" x14ac:dyDescent="0.25">
      <c r="A60" s="1" t="s">
        <v>107</v>
      </c>
      <c r="B60" s="1" t="s">
        <v>1</v>
      </c>
      <c r="C60" s="23">
        <f t="shared" si="2"/>
        <v>136</v>
      </c>
      <c r="D60" s="1">
        <v>11</v>
      </c>
      <c r="E60" s="1">
        <v>12</v>
      </c>
      <c r="F60" s="1">
        <v>11</v>
      </c>
      <c r="G60" s="1">
        <v>13</v>
      </c>
      <c r="H60" s="1">
        <v>11</v>
      </c>
      <c r="I60" s="1">
        <v>10</v>
      </c>
      <c r="J60" s="1">
        <v>12</v>
      </c>
      <c r="K60" s="1">
        <v>12</v>
      </c>
      <c r="L60" s="1">
        <v>10</v>
      </c>
      <c r="M60" s="1">
        <v>8</v>
      </c>
      <c r="N60" s="1">
        <v>13</v>
      </c>
      <c r="O60" s="1">
        <v>13</v>
      </c>
      <c r="P60" s="1" t="s">
        <v>39</v>
      </c>
    </row>
    <row r="61" spans="1:16" x14ac:dyDescent="0.25">
      <c r="A61" s="1" t="s">
        <v>47</v>
      </c>
      <c r="B61" s="1" t="s">
        <v>42</v>
      </c>
      <c r="C61" s="2">
        <f t="shared" si="2"/>
        <v>66</v>
      </c>
      <c r="D61" s="1">
        <v>9</v>
      </c>
      <c r="E61" s="1">
        <v>9</v>
      </c>
      <c r="F61" s="1">
        <v>7</v>
      </c>
      <c r="G61" s="1">
        <v>9</v>
      </c>
      <c r="H61" s="1">
        <v>10</v>
      </c>
      <c r="I61" s="1">
        <v>0</v>
      </c>
      <c r="J61" s="1">
        <v>13</v>
      </c>
      <c r="K61" s="1">
        <v>0</v>
      </c>
      <c r="L61" s="1">
        <v>0</v>
      </c>
      <c r="M61" s="1">
        <v>0</v>
      </c>
      <c r="N61" s="1">
        <v>0</v>
      </c>
      <c r="O61" s="1">
        <v>9</v>
      </c>
      <c r="P61" s="1"/>
    </row>
    <row r="62" spans="1:16" x14ac:dyDescent="0.25">
      <c r="A62" s="1" t="s">
        <v>99</v>
      </c>
      <c r="B62" s="1" t="s">
        <v>100</v>
      </c>
      <c r="C62" s="2">
        <f t="shared" si="2"/>
        <v>17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8</v>
      </c>
      <c r="L62" s="1">
        <v>0</v>
      </c>
      <c r="M62" s="1">
        <v>9</v>
      </c>
      <c r="N62" s="1">
        <v>0</v>
      </c>
      <c r="O62" s="1">
        <v>0</v>
      </c>
      <c r="P62" s="1"/>
    </row>
    <row r="63" spans="1:16" ht="15.75" thickBot="1" x14ac:dyDescent="0.3">
      <c r="C63" s="3"/>
    </row>
    <row r="64" spans="1:16" ht="15.75" thickBot="1" x14ac:dyDescent="0.3">
      <c r="A64" s="7" t="s">
        <v>29</v>
      </c>
      <c r="C64" s="3"/>
    </row>
    <row r="65" spans="1:16" x14ac:dyDescent="0.25">
      <c r="A65" s="1" t="s">
        <v>50</v>
      </c>
      <c r="B65" s="1" t="s">
        <v>48</v>
      </c>
      <c r="C65" s="2">
        <f>SUM(D65:Y65)</f>
        <v>48</v>
      </c>
      <c r="D65" s="17">
        <v>4</v>
      </c>
      <c r="E65" s="1">
        <v>7</v>
      </c>
      <c r="F65" s="1">
        <v>7</v>
      </c>
      <c r="G65" s="1">
        <v>0</v>
      </c>
      <c r="H65" s="1">
        <v>0</v>
      </c>
      <c r="I65" s="1">
        <v>0</v>
      </c>
      <c r="J65" s="1">
        <v>10</v>
      </c>
      <c r="K65" s="1">
        <v>9</v>
      </c>
      <c r="L65" s="1">
        <v>0</v>
      </c>
      <c r="M65" s="1">
        <v>3</v>
      </c>
      <c r="N65" s="1">
        <v>8</v>
      </c>
      <c r="O65" s="1">
        <v>0</v>
      </c>
      <c r="P65" s="1"/>
    </row>
    <row r="66" spans="1:16" x14ac:dyDescent="0.25">
      <c r="A66" s="1" t="s">
        <v>51</v>
      </c>
      <c r="B66" s="1" t="s">
        <v>9</v>
      </c>
      <c r="C66" s="2">
        <f>SUM(D66:P66)</f>
        <v>70</v>
      </c>
      <c r="D66" s="17">
        <v>13</v>
      </c>
      <c r="E66" s="1">
        <v>10</v>
      </c>
      <c r="F66" s="1">
        <v>6</v>
      </c>
      <c r="G66" s="1">
        <v>3</v>
      </c>
      <c r="H66" s="1">
        <v>11</v>
      </c>
      <c r="I66" s="1">
        <v>13</v>
      </c>
      <c r="J66" s="1">
        <v>0</v>
      </c>
      <c r="K66" s="1">
        <v>11</v>
      </c>
      <c r="L66" s="1">
        <v>3</v>
      </c>
      <c r="M66" s="1">
        <v>0</v>
      </c>
      <c r="N66" s="1">
        <v>0</v>
      </c>
      <c r="O66" s="1">
        <v>0</v>
      </c>
      <c r="P66" s="1"/>
    </row>
    <row r="67" spans="1:16" x14ac:dyDescent="0.25">
      <c r="A67" s="1" t="s">
        <v>14</v>
      </c>
      <c r="B67" s="1" t="s">
        <v>30</v>
      </c>
      <c r="C67" s="2">
        <f>SUM(D67:Y67)</f>
        <v>34</v>
      </c>
      <c r="D67" s="1">
        <v>9</v>
      </c>
      <c r="E67" s="1">
        <v>0</v>
      </c>
      <c r="F67" s="1">
        <v>12</v>
      </c>
      <c r="G67" s="1">
        <v>10</v>
      </c>
      <c r="H67" s="1">
        <v>0</v>
      </c>
      <c r="I67" s="1">
        <v>0</v>
      </c>
      <c r="J67" s="1">
        <v>3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/>
    </row>
    <row r="68" spans="1:16" x14ac:dyDescent="0.25">
      <c r="A68" s="1" t="s">
        <v>14</v>
      </c>
      <c r="B68" s="1" t="s">
        <v>7</v>
      </c>
      <c r="C68" s="2">
        <f>SUM(D68:Y68)</f>
        <v>29</v>
      </c>
      <c r="D68" s="1">
        <v>3</v>
      </c>
      <c r="E68" s="1">
        <v>0</v>
      </c>
      <c r="F68" s="1">
        <v>13</v>
      </c>
      <c r="G68" s="1">
        <v>0</v>
      </c>
      <c r="H68" s="1">
        <v>0</v>
      </c>
      <c r="I68" s="1">
        <v>0</v>
      </c>
      <c r="J68" s="1">
        <v>13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/>
    </row>
    <row r="69" spans="1:16" x14ac:dyDescent="0.25">
      <c r="A69" s="1" t="s">
        <v>52</v>
      </c>
      <c r="B69" s="1" t="s">
        <v>41</v>
      </c>
      <c r="C69" s="2">
        <f>SUM(D69:Z69)</f>
        <v>72</v>
      </c>
      <c r="D69" s="1">
        <v>8</v>
      </c>
      <c r="E69" s="1">
        <v>0</v>
      </c>
      <c r="F69" s="1">
        <v>10</v>
      </c>
      <c r="G69" s="1">
        <v>11</v>
      </c>
      <c r="H69" s="1">
        <v>13</v>
      </c>
      <c r="I69" s="1">
        <v>0</v>
      </c>
      <c r="J69" s="1">
        <v>0</v>
      </c>
      <c r="K69" s="1">
        <v>0</v>
      </c>
      <c r="L69" s="1">
        <v>0</v>
      </c>
      <c r="M69" s="1">
        <v>8</v>
      </c>
      <c r="N69" s="1">
        <v>13</v>
      </c>
      <c r="O69" s="1">
        <v>9</v>
      </c>
      <c r="P69" s="1"/>
    </row>
    <row r="70" spans="1:16" x14ac:dyDescent="0.25">
      <c r="A70" s="1" t="s">
        <v>13</v>
      </c>
      <c r="B70" s="1" t="s">
        <v>6</v>
      </c>
      <c r="C70" s="2">
        <f t="shared" ref="C70:C76" si="3">SUM(D70:Y70)</f>
        <v>73</v>
      </c>
      <c r="D70" s="17">
        <v>7</v>
      </c>
      <c r="E70" s="1">
        <v>0</v>
      </c>
      <c r="F70" s="1">
        <v>8</v>
      </c>
      <c r="G70" s="1">
        <v>0</v>
      </c>
      <c r="H70" s="1">
        <v>10</v>
      </c>
      <c r="I70" s="1">
        <v>10</v>
      </c>
      <c r="J70" s="1">
        <v>0</v>
      </c>
      <c r="K70" s="1">
        <v>8</v>
      </c>
      <c r="L70" s="1">
        <v>12</v>
      </c>
      <c r="M70" s="1">
        <v>12</v>
      </c>
      <c r="N70" s="1">
        <v>3</v>
      </c>
      <c r="O70" s="1">
        <v>3</v>
      </c>
      <c r="P70" s="1"/>
    </row>
    <row r="71" spans="1:16" x14ac:dyDescent="0.25">
      <c r="A71" s="1" t="s">
        <v>53</v>
      </c>
      <c r="B71" s="1" t="s">
        <v>10</v>
      </c>
      <c r="C71" s="23">
        <f t="shared" si="3"/>
        <v>98</v>
      </c>
      <c r="D71" s="17">
        <v>10</v>
      </c>
      <c r="E71" s="1">
        <v>13</v>
      </c>
      <c r="F71" s="1">
        <v>6</v>
      </c>
      <c r="G71" s="1">
        <v>0</v>
      </c>
      <c r="H71" s="1">
        <v>0</v>
      </c>
      <c r="I71" s="1">
        <v>0</v>
      </c>
      <c r="J71" s="1">
        <v>12</v>
      </c>
      <c r="K71" s="1">
        <v>10</v>
      </c>
      <c r="L71" s="1">
        <v>13</v>
      </c>
      <c r="M71" s="1">
        <v>10</v>
      </c>
      <c r="N71" s="1">
        <v>11</v>
      </c>
      <c r="O71" s="1">
        <v>13</v>
      </c>
      <c r="P71" s="1"/>
    </row>
    <row r="72" spans="1:16" x14ac:dyDescent="0.25">
      <c r="A72" s="1" t="s">
        <v>54</v>
      </c>
      <c r="B72" s="1" t="s">
        <v>30</v>
      </c>
      <c r="C72" s="2">
        <f t="shared" si="3"/>
        <v>42</v>
      </c>
      <c r="D72" s="17">
        <v>6</v>
      </c>
      <c r="E72" s="1">
        <v>8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7</v>
      </c>
      <c r="N72" s="1">
        <v>9</v>
      </c>
      <c r="O72" s="1">
        <v>12</v>
      </c>
      <c r="P72" s="1"/>
    </row>
    <row r="73" spans="1:16" x14ac:dyDescent="0.25">
      <c r="A73" s="1" t="s">
        <v>55</v>
      </c>
      <c r="B73" s="1" t="s">
        <v>8</v>
      </c>
      <c r="C73" s="23">
        <f t="shared" si="3"/>
        <v>109</v>
      </c>
      <c r="D73" s="17">
        <v>12</v>
      </c>
      <c r="E73" s="1">
        <v>11</v>
      </c>
      <c r="F73" s="1">
        <v>9</v>
      </c>
      <c r="G73" s="1">
        <v>12</v>
      </c>
      <c r="H73" s="1">
        <v>9</v>
      </c>
      <c r="I73" s="1">
        <v>12</v>
      </c>
      <c r="J73" s="1">
        <v>9</v>
      </c>
      <c r="K73" s="1">
        <v>13</v>
      </c>
      <c r="L73" s="1">
        <v>0</v>
      </c>
      <c r="M73" s="1">
        <v>9</v>
      </c>
      <c r="N73" s="1">
        <v>3</v>
      </c>
      <c r="O73" s="1">
        <v>10</v>
      </c>
      <c r="P73" s="1"/>
    </row>
    <row r="74" spans="1:16" x14ac:dyDescent="0.25">
      <c r="A74" s="1" t="s">
        <v>56</v>
      </c>
      <c r="B74" s="1" t="s">
        <v>49</v>
      </c>
      <c r="C74" s="2">
        <f t="shared" si="3"/>
        <v>5</v>
      </c>
      <c r="D74" s="17">
        <v>5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/>
    </row>
    <row r="75" spans="1:16" x14ac:dyDescent="0.25">
      <c r="A75" s="1" t="s">
        <v>12</v>
      </c>
      <c r="B75" s="1" t="s">
        <v>5</v>
      </c>
      <c r="C75" s="23">
        <f t="shared" si="3"/>
        <v>127</v>
      </c>
      <c r="D75" s="1">
        <v>11</v>
      </c>
      <c r="E75" s="1">
        <v>12</v>
      </c>
      <c r="F75" s="1">
        <v>11</v>
      </c>
      <c r="G75" s="1">
        <v>13</v>
      </c>
      <c r="H75" s="1">
        <v>12</v>
      </c>
      <c r="I75" s="1">
        <v>11</v>
      </c>
      <c r="J75" s="1">
        <v>11</v>
      </c>
      <c r="K75" s="1">
        <v>12</v>
      </c>
      <c r="L75" s="1">
        <v>3</v>
      </c>
      <c r="M75" s="1">
        <v>13</v>
      </c>
      <c r="N75" s="1">
        <v>10</v>
      </c>
      <c r="O75" s="1">
        <v>8</v>
      </c>
      <c r="P75" s="1"/>
    </row>
    <row r="76" spans="1:16" x14ac:dyDescent="0.25">
      <c r="A76" s="1" t="s">
        <v>94</v>
      </c>
      <c r="B76" s="1" t="s">
        <v>95</v>
      </c>
      <c r="C76" s="2">
        <f t="shared" si="3"/>
        <v>11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8</v>
      </c>
      <c r="K76" s="1">
        <v>0</v>
      </c>
      <c r="L76" s="1">
        <v>3</v>
      </c>
      <c r="M76" s="1">
        <v>0</v>
      </c>
      <c r="N76" s="1">
        <v>0</v>
      </c>
      <c r="O76" s="1">
        <v>0</v>
      </c>
      <c r="P76" s="1"/>
    </row>
    <row r="77" spans="1:16" x14ac:dyDescent="0.25">
      <c r="A77" s="1" t="s">
        <v>89</v>
      </c>
      <c r="B77" s="1" t="s">
        <v>82</v>
      </c>
      <c r="C77" s="2">
        <v>23</v>
      </c>
      <c r="D77" s="1"/>
      <c r="E77" s="1"/>
      <c r="F77" s="1"/>
      <c r="G77" s="1"/>
      <c r="H77" s="1"/>
      <c r="I77" s="1"/>
      <c r="J77" s="1"/>
      <c r="K77" s="1"/>
      <c r="L77" s="1"/>
      <c r="M77" s="1">
        <v>11</v>
      </c>
      <c r="N77" s="1">
        <v>12</v>
      </c>
      <c r="O77" s="1">
        <v>11</v>
      </c>
      <c r="P77" s="1"/>
    </row>
    <row r="78" spans="1:16" x14ac:dyDescent="0.25">
      <c r="A78" s="21" t="s">
        <v>31</v>
      </c>
      <c r="C78" s="3"/>
    </row>
    <row r="79" spans="1:16" x14ac:dyDescent="0.25">
      <c r="A79" s="1" t="s">
        <v>32</v>
      </c>
      <c r="B79" s="1" t="s">
        <v>16</v>
      </c>
      <c r="C79" s="23">
        <f t="shared" ref="C79:C84" si="4">SUM(D79:Y79)</f>
        <v>123</v>
      </c>
      <c r="D79" s="1">
        <v>12</v>
      </c>
      <c r="E79" s="1">
        <v>13</v>
      </c>
      <c r="F79" s="1">
        <v>11</v>
      </c>
      <c r="G79" s="1">
        <v>11</v>
      </c>
      <c r="H79" s="1">
        <v>9</v>
      </c>
      <c r="I79" s="1">
        <v>12</v>
      </c>
      <c r="J79" s="1">
        <v>10</v>
      </c>
      <c r="K79" s="1">
        <v>12</v>
      </c>
      <c r="L79" s="1">
        <v>11</v>
      </c>
      <c r="M79" s="1">
        <v>10</v>
      </c>
      <c r="N79" s="1">
        <v>3</v>
      </c>
      <c r="O79" s="1">
        <v>9</v>
      </c>
      <c r="P79" s="1" t="s">
        <v>105</v>
      </c>
    </row>
    <row r="80" spans="1:16" x14ac:dyDescent="0.25">
      <c r="A80" s="1" t="s">
        <v>57</v>
      </c>
      <c r="B80" s="1" t="s">
        <v>16</v>
      </c>
      <c r="C80" s="24">
        <f t="shared" si="4"/>
        <v>117</v>
      </c>
      <c r="D80" s="17">
        <v>7</v>
      </c>
      <c r="E80" s="1">
        <v>8</v>
      </c>
      <c r="F80" s="1">
        <v>8</v>
      </c>
      <c r="G80" s="1">
        <v>12</v>
      </c>
      <c r="H80" s="1">
        <v>13</v>
      </c>
      <c r="I80" s="1">
        <v>9</v>
      </c>
      <c r="J80" s="1">
        <v>8</v>
      </c>
      <c r="K80" s="1">
        <v>10</v>
      </c>
      <c r="L80" s="1">
        <v>8</v>
      </c>
      <c r="M80" s="1">
        <v>11</v>
      </c>
      <c r="N80" s="1">
        <v>13</v>
      </c>
      <c r="O80" s="1">
        <v>10</v>
      </c>
      <c r="P80" s="1"/>
    </row>
    <row r="81" spans="1:16" x14ac:dyDescent="0.25">
      <c r="A81" s="1" t="s">
        <v>58</v>
      </c>
      <c r="B81" s="1" t="s">
        <v>11</v>
      </c>
      <c r="C81" s="2">
        <f t="shared" si="4"/>
        <v>100</v>
      </c>
      <c r="D81" s="17">
        <v>8</v>
      </c>
      <c r="E81" s="1">
        <v>3</v>
      </c>
      <c r="F81" s="1">
        <v>10</v>
      </c>
      <c r="G81" s="1">
        <v>7</v>
      </c>
      <c r="H81" s="1">
        <v>11</v>
      </c>
      <c r="I81" s="1">
        <v>8</v>
      </c>
      <c r="J81" s="1">
        <v>11</v>
      </c>
      <c r="K81" s="1">
        <v>9</v>
      </c>
      <c r="L81" s="1">
        <v>7</v>
      </c>
      <c r="M81" s="1">
        <v>8</v>
      </c>
      <c r="N81" s="1">
        <v>11</v>
      </c>
      <c r="O81" s="1">
        <v>7</v>
      </c>
      <c r="P81" s="1"/>
    </row>
    <row r="82" spans="1:16" x14ac:dyDescent="0.25">
      <c r="A82" s="1" t="s">
        <v>59</v>
      </c>
      <c r="B82" s="1" t="s">
        <v>16</v>
      </c>
      <c r="C82" s="2">
        <f t="shared" si="4"/>
        <v>12</v>
      </c>
      <c r="D82" s="17">
        <v>6</v>
      </c>
      <c r="E82" s="1">
        <v>6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/>
    </row>
    <row r="83" spans="1:16" x14ac:dyDescent="0.25">
      <c r="A83" s="1" t="s">
        <v>60</v>
      </c>
      <c r="B83" s="1" t="s">
        <v>9</v>
      </c>
      <c r="C83" s="2">
        <f t="shared" si="4"/>
        <v>40</v>
      </c>
      <c r="D83" s="1">
        <v>10</v>
      </c>
      <c r="E83" s="1">
        <v>10</v>
      </c>
      <c r="F83" s="1">
        <v>0</v>
      </c>
      <c r="G83" s="1">
        <v>9</v>
      </c>
      <c r="H83" s="1">
        <v>0</v>
      </c>
      <c r="I83" s="1">
        <v>11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/>
    </row>
    <row r="84" spans="1:16" x14ac:dyDescent="0.25">
      <c r="A84" s="1" t="s">
        <v>56</v>
      </c>
      <c r="B84" s="1" t="s">
        <v>7</v>
      </c>
      <c r="C84" s="2">
        <f t="shared" si="4"/>
        <v>26</v>
      </c>
      <c r="D84" s="17">
        <v>3</v>
      </c>
      <c r="E84" s="1">
        <v>0</v>
      </c>
      <c r="F84" s="1">
        <v>0</v>
      </c>
      <c r="G84" s="1">
        <v>10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13</v>
      </c>
      <c r="P84" s="1"/>
    </row>
    <row r="85" spans="1:16" x14ac:dyDescent="0.25">
      <c r="A85" s="1" t="s">
        <v>23</v>
      </c>
      <c r="B85" s="1" t="s">
        <v>16</v>
      </c>
      <c r="C85" s="23">
        <f>SUM(D85:X85)</f>
        <v>128</v>
      </c>
      <c r="D85" s="17">
        <v>13</v>
      </c>
      <c r="E85" s="1">
        <v>12</v>
      </c>
      <c r="F85" s="1">
        <v>13</v>
      </c>
      <c r="G85" s="1">
        <v>8</v>
      </c>
      <c r="H85" s="1">
        <v>10</v>
      </c>
      <c r="I85" s="1">
        <v>10</v>
      </c>
      <c r="J85" s="1">
        <v>12</v>
      </c>
      <c r="K85" s="1">
        <v>13</v>
      </c>
      <c r="L85" s="1">
        <v>12</v>
      </c>
      <c r="M85" s="1">
        <v>13</v>
      </c>
      <c r="N85" s="1">
        <v>12</v>
      </c>
      <c r="O85" s="1">
        <v>0</v>
      </c>
      <c r="P85" s="1"/>
    </row>
    <row r="86" spans="1:16" x14ac:dyDescent="0.25">
      <c r="A86" s="1" t="s">
        <v>22</v>
      </c>
      <c r="B86" s="1" t="s">
        <v>9</v>
      </c>
      <c r="C86" s="23">
        <f>SUM(D86:X86)</f>
        <v>135</v>
      </c>
      <c r="D86" s="17">
        <v>11</v>
      </c>
      <c r="E86" s="1">
        <v>11</v>
      </c>
      <c r="F86" s="1">
        <v>12</v>
      </c>
      <c r="G86" s="1">
        <v>13</v>
      </c>
      <c r="H86" s="1">
        <v>12</v>
      </c>
      <c r="I86" s="1">
        <v>13</v>
      </c>
      <c r="J86" s="1">
        <v>9</v>
      </c>
      <c r="K86" s="1">
        <v>11</v>
      </c>
      <c r="L86" s="1">
        <v>9</v>
      </c>
      <c r="M86" s="1">
        <v>12</v>
      </c>
      <c r="N86" s="1">
        <v>10</v>
      </c>
      <c r="O86" s="1">
        <v>12</v>
      </c>
      <c r="P86" s="1"/>
    </row>
    <row r="87" spans="1:16" x14ac:dyDescent="0.25">
      <c r="A87" s="1" t="s">
        <v>61</v>
      </c>
      <c r="B87" s="1" t="s">
        <v>8</v>
      </c>
      <c r="C87" s="2">
        <f>SUM(D87:X87)</f>
        <v>37</v>
      </c>
      <c r="D87" s="1">
        <v>9</v>
      </c>
      <c r="E87" s="1">
        <v>9</v>
      </c>
      <c r="F87" s="1">
        <v>9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10</v>
      </c>
      <c r="M87" s="1">
        <v>0</v>
      </c>
      <c r="N87" s="1">
        <v>0</v>
      </c>
      <c r="O87" s="1">
        <v>0</v>
      </c>
      <c r="P87" s="1"/>
    </row>
    <row r="88" spans="1:16" x14ac:dyDescent="0.25">
      <c r="A88" s="1" t="s">
        <v>89</v>
      </c>
      <c r="B88" s="1" t="s">
        <v>82</v>
      </c>
      <c r="C88" s="2">
        <f>SUM(D88:X88)</f>
        <v>11</v>
      </c>
      <c r="D88" s="1">
        <v>0</v>
      </c>
      <c r="E88" s="1">
        <v>0</v>
      </c>
      <c r="F88" s="1">
        <v>0</v>
      </c>
      <c r="G88" s="1">
        <v>0</v>
      </c>
      <c r="H88" s="1">
        <v>8</v>
      </c>
      <c r="I88" s="1">
        <v>3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/>
    </row>
    <row r="89" spans="1:16" x14ac:dyDescent="0.25">
      <c r="A89" s="1" t="s">
        <v>92</v>
      </c>
      <c r="B89" s="1" t="s">
        <v>93</v>
      </c>
      <c r="C89" s="2">
        <f>SUM(D89:X89)</f>
        <v>37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13</v>
      </c>
      <c r="K89" s="1">
        <v>0</v>
      </c>
      <c r="L89" s="1">
        <v>13</v>
      </c>
      <c r="M89" s="1">
        <v>0</v>
      </c>
      <c r="N89" s="1">
        <v>0</v>
      </c>
      <c r="O89" s="1">
        <v>11</v>
      </c>
      <c r="P89" s="1"/>
    </row>
    <row r="90" spans="1:16" x14ac:dyDescent="0.25">
      <c r="C90" s="3"/>
    </row>
    <row r="91" spans="1:16" x14ac:dyDescent="0.25">
      <c r="A91" s="21" t="s">
        <v>20</v>
      </c>
      <c r="C91" s="3"/>
    </row>
    <row r="92" spans="1:16" x14ac:dyDescent="0.25">
      <c r="A92" s="1" t="s">
        <v>62</v>
      </c>
      <c r="B92" s="1" t="s">
        <v>8</v>
      </c>
      <c r="C92" s="23">
        <f t="shared" ref="C92:C100" si="5">SUM(D92:Y92)</f>
        <v>86</v>
      </c>
      <c r="D92" s="1">
        <v>11</v>
      </c>
      <c r="E92" s="1">
        <v>12</v>
      </c>
      <c r="F92" s="1">
        <v>11</v>
      </c>
      <c r="G92" s="1">
        <v>10</v>
      </c>
      <c r="H92" s="1">
        <v>10</v>
      </c>
      <c r="I92" s="1">
        <v>0</v>
      </c>
      <c r="J92" s="1">
        <v>0</v>
      </c>
      <c r="K92" s="1">
        <v>10</v>
      </c>
      <c r="L92" s="1">
        <v>7</v>
      </c>
      <c r="M92" s="1">
        <v>0</v>
      </c>
      <c r="N92" s="1">
        <v>7</v>
      </c>
      <c r="O92" s="1">
        <v>8</v>
      </c>
      <c r="P92" s="1"/>
    </row>
    <row r="93" spans="1:16" x14ac:dyDescent="0.25">
      <c r="A93" s="1" t="s">
        <v>76</v>
      </c>
      <c r="B93" s="1" t="s">
        <v>15</v>
      </c>
      <c r="C93" s="23">
        <f t="shared" si="5"/>
        <v>124</v>
      </c>
      <c r="D93" s="1">
        <v>12</v>
      </c>
      <c r="E93" s="1">
        <v>13</v>
      </c>
      <c r="F93" s="1">
        <v>3</v>
      </c>
      <c r="G93" s="1">
        <v>12</v>
      </c>
      <c r="H93" s="1">
        <v>12</v>
      </c>
      <c r="I93" s="1">
        <v>12</v>
      </c>
      <c r="J93" s="1">
        <v>3</v>
      </c>
      <c r="K93" s="1">
        <v>12</v>
      </c>
      <c r="L93" s="1">
        <v>10</v>
      </c>
      <c r="M93" s="1">
        <v>12</v>
      </c>
      <c r="N93" s="1">
        <v>13</v>
      </c>
      <c r="O93" s="1">
        <v>10</v>
      </c>
      <c r="P93" s="1"/>
    </row>
    <row r="94" spans="1:16" x14ac:dyDescent="0.25">
      <c r="A94" s="1" t="s">
        <v>35</v>
      </c>
      <c r="B94" s="1" t="s">
        <v>16</v>
      </c>
      <c r="C94" s="23">
        <f t="shared" si="5"/>
        <v>131</v>
      </c>
      <c r="D94" s="1">
        <v>13</v>
      </c>
      <c r="E94" s="1">
        <v>0</v>
      </c>
      <c r="F94" s="1">
        <v>13</v>
      </c>
      <c r="G94" s="1">
        <v>11</v>
      </c>
      <c r="H94" s="1">
        <v>13</v>
      </c>
      <c r="I94" s="1">
        <v>13</v>
      </c>
      <c r="J94" s="1">
        <v>13</v>
      </c>
      <c r="K94" s="1">
        <v>13</v>
      </c>
      <c r="L94" s="1">
        <v>13</v>
      </c>
      <c r="M94" s="1">
        <v>13</v>
      </c>
      <c r="N94" s="1">
        <v>7</v>
      </c>
      <c r="O94" s="1">
        <v>9</v>
      </c>
      <c r="P94" s="1"/>
    </row>
    <row r="95" spans="1:16" x14ac:dyDescent="0.25">
      <c r="A95" s="1" t="s">
        <v>63</v>
      </c>
      <c r="B95" s="1" t="s">
        <v>6</v>
      </c>
      <c r="C95" s="2">
        <f t="shared" si="5"/>
        <v>10</v>
      </c>
      <c r="D95" s="1">
        <v>10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/>
    </row>
    <row r="96" spans="1:16" x14ac:dyDescent="0.25">
      <c r="A96" s="1" t="s">
        <v>74</v>
      </c>
      <c r="B96" s="1" t="s">
        <v>9</v>
      </c>
      <c r="C96" s="2">
        <f t="shared" si="5"/>
        <v>26</v>
      </c>
      <c r="D96" s="1">
        <v>0</v>
      </c>
      <c r="E96" s="1">
        <v>10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11</v>
      </c>
      <c r="M96" s="1">
        <v>0</v>
      </c>
      <c r="N96" s="1">
        <v>5</v>
      </c>
      <c r="O96" s="1">
        <v>0</v>
      </c>
      <c r="P96" s="1"/>
    </row>
    <row r="97" spans="1:16" x14ac:dyDescent="0.25">
      <c r="A97" s="1" t="s">
        <v>75</v>
      </c>
      <c r="B97" s="1" t="s">
        <v>9</v>
      </c>
      <c r="C97" s="2">
        <f t="shared" si="5"/>
        <v>23</v>
      </c>
      <c r="D97" s="1">
        <v>0</v>
      </c>
      <c r="E97" s="1">
        <v>11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12</v>
      </c>
      <c r="O97" s="1">
        <v>0</v>
      </c>
      <c r="P97" s="1"/>
    </row>
    <row r="98" spans="1:16" x14ac:dyDescent="0.25">
      <c r="A98" s="20" t="s">
        <v>84</v>
      </c>
      <c r="B98" s="16" t="s">
        <v>15</v>
      </c>
      <c r="C98" s="25">
        <f t="shared" si="5"/>
        <v>86</v>
      </c>
      <c r="D98" s="16">
        <v>0</v>
      </c>
      <c r="E98" s="16">
        <v>0</v>
      </c>
      <c r="F98" s="16">
        <v>12</v>
      </c>
      <c r="G98" s="16">
        <v>3</v>
      </c>
      <c r="H98" s="16">
        <v>11</v>
      </c>
      <c r="I98" s="16">
        <v>11</v>
      </c>
      <c r="J98" s="16">
        <v>12</v>
      </c>
      <c r="K98" s="16">
        <v>8</v>
      </c>
      <c r="L98" s="16">
        <v>8</v>
      </c>
      <c r="M98" s="16">
        <v>0</v>
      </c>
      <c r="N98" s="16">
        <v>10</v>
      </c>
      <c r="O98" s="16">
        <v>11</v>
      </c>
      <c r="P98" s="16"/>
    </row>
    <row r="99" spans="1:16" x14ac:dyDescent="0.25">
      <c r="A99" s="1" t="s">
        <v>91</v>
      </c>
      <c r="B99" s="1" t="s">
        <v>15</v>
      </c>
      <c r="C99" s="2">
        <f t="shared" si="5"/>
        <v>49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11</v>
      </c>
      <c r="K99" s="1">
        <v>11</v>
      </c>
      <c r="L99" s="1">
        <v>12</v>
      </c>
      <c r="M99" s="1">
        <v>0</v>
      </c>
      <c r="N99" s="1">
        <v>3</v>
      </c>
      <c r="O99" s="1">
        <v>12</v>
      </c>
      <c r="P99" s="1"/>
    </row>
    <row r="100" spans="1:16" ht="15.75" thickBot="1" x14ac:dyDescent="0.3">
      <c r="A100" s="20" t="s">
        <v>103</v>
      </c>
      <c r="B100" s="20" t="s">
        <v>88</v>
      </c>
      <c r="C100" s="2">
        <f t="shared" si="5"/>
        <v>23</v>
      </c>
      <c r="G100" s="20">
        <v>13</v>
      </c>
      <c r="J100" s="20">
        <v>10</v>
      </c>
      <c r="M100" s="20"/>
    </row>
    <row r="101" spans="1:16" x14ac:dyDescent="0.25">
      <c r="A101" s="15" t="s">
        <v>33</v>
      </c>
      <c r="C101" s="3"/>
    </row>
    <row r="102" spans="1:16" x14ac:dyDescent="0.25">
      <c r="A102" s="1" t="s">
        <v>28</v>
      </c>
      <c r="B102" s="1" t="s">
        <v>24</v>
      </c>
      <c r="C102" s="23">
        <f>SUM(D102:Y102)</f>
        <v>129</v>
      </c>
      <c r="D102" s="1">
        <v>11</v>
      </c>
      <c r="E102" s="1">
        <v>0</v>
      </c>
      <c r="F102" s="1">
        <v>13</v>
      </c>
      <c r="G102" s="1">
        <v>13</v>
      </c>
      <c r="H102" s="1">
        <v>13</v>
      </c>
      <c r="I102" s="1">
        <v>11</v>
      </c>
      <c r="J102" s="1">
        <v>11</v>
      </c>
      <c r="K102" s="1">
        <v>11</v>
      </c>
      <c r="L102" s="1">
        <v>11</v>
      </c>
      <c r="M102" s="1">
        <v>11</v>
      </c>
      <c r="N102" s="1">
        <v>13</v>
      </c>
      <c r="O102" s="1">
        <v>11</v>
      </c>
      <c r="P102" s="1"/>
    </row>
    <row r="103" spans="1:16" x14ac:dyDescent="0.25">
      <c r="A103" s="1" t="s">
        <v>27</v>
      </c>
      <c r="B103" s="1" t="s">
        <v>25</v>
      </c>
      <c r="C103" s="23">
        <f>SUM(D103:Y103)</f>
        <v>147</v>
      </c>
      <c r="D103" s="1">
        <v>12</v>
      </c>
      <c r="E103" s="1">
        <v>13</v>
      </c>
      <c r="F103" s="1">
        <v>11</v>
      </c>
      <c r="G103" s="1">
        <v>11</v>
      </c>
      <c r="H103" s="1">
        <v>12</v>
      </c>
      <c r="I103" s="1">
        <v>13</v>
      </c>
      <c r="J103" s="1">
        <v>13</v>
      </c>
      <c r="K103" s="1">
        <v>13</v>
      </c>
      <c r="L103" s="1">
        <v>12</v>
      </c>
      <c r="M103" s="1">
        <v>12</v>
      </c>
      <c r="N103" s="1">
        <v>12</v>
      </c>
      <c r="O103" s="1">
        <v>13</v>
      </c>
      <c r="P103" s="1"/>
    </row>
    <row r="104" spans="1:16" x14ac:dyDescent="0.25">
      <c r="A104" s="1" t="s">
        <v>64</v>
      </c>
      <c r="B104" s="1" t="s">
        <v>24</v>
      </c>
      <c r="C104" s="2">
        <f>SUM(D104:Y104)</f>
        <v>59</v>
      </c>
      <c r="D104" s="1">
        <v>10</v>
      </c>
      <c r="E104" s="1">
        <v>12</v>
      </c>
      <c r="F104" s="1">
        <v>10</v>
      </c>
      <c r="G104" s="1">
        <v>12</v>
      </c>
      <c r="H104" s="1">
        <v>0</v>
      </c>
      <c r="I104" s="1">
        <v>0</v>
      </c>
      <c r="J104" s="1">
        <v>12</v>
      </c>
      <c r="K104" s="1">
        <v>0</v>
      </c>
      <c r="L104" s="1">
        <v>0</v>
      </c>
      <c r="M104" s="1">
        <v>0</v>
      </c>
      <c r="N104" s="1">
        <v>3</v>
      </c>
      <c r="O104" s="1">
        <v>0</v>
      </c>
      <c r="P104" s="1"/>
    </row>
    <row r="105" spans="1:16" x14ac:dyDescent="0.25">
      <c r="A105" s="1" t="s">
        <v>46</v>
      </c>
      <c r="B105" s="1" t="s">
        <v>24</v>
      </c>
      <c r="C105" s="23">
        <f>SUM(D105:Y105)</f>
        <v>124</v>
      </c>
      <c r="D105" s="1">
        <v>13</v>
      </c>
      <c r="E105" s="1">
        <v>3</v>
      </c>
      <c r="F105" s="1">
        <v>12</v>
      </c>
      <c r="G105" s="1">
        <v>10</v>
      </c>
      <c r="H105" s="1">
        <v>11</v>
      </c>
      <c r="I105" s="1">
        <v>12</v>
      </c>
      <c r="J105" s="1">
        <v>10</v>
      </c>
      <c r="K105" s="1">
        <v>12</v>
      </c>
      <c r="L105" s="1">
        <v>13</v>
      </c>
      <c r="M105" s="1">
        <v>13</v>
      </c>
      <c r="N105" s="1">
        <v>3</v>
      </c>
      <c r="O105" s="1">
        <v>12</v>
      </c>
      <c r="P105" s="1"/>
    </row>
    <row r="109" spans="1:16" x14ac:dyDescent="0.25">
      <c r="H109" s="10"/>
      <c r="I109" s="10"/>
    </row>
    <row r="110" spans="1:16" x14ac:dyDescent="0.25">
      <c r="H110" s="10"/>
      <c r="I110" s="10"/>
    </row>
    <row r="111" spans="1:16" x14ac:dyDescent="0.25">
      <c r="H111" s="10"/>
      <c r="I111" s="10"/>
    </row>
    <row r="112" spans="1:16" x14ac:dyDescent="0.25">
      <c r="H112" s="10"/>
      <c r="I112" s="10"/>
    </row>
    <row r="113" spans="4:11" x14ac:dyDescent="0.25">
      <c r="D113" s="6"/>
      <c r="E113" s="6"/>
      <c r="H113" s="10"/>
      <c r="I113" s="10"/>
    </row>
    <row r="114" spans="4:11" x14ac:dyDescent="0.25">
      <c r="D114" s="11"/>
      <c r="E114" s="11"/>
      <c r="F114" s="11"/>
      <c r="G114" s="11"/>
      <c r="H114" s="12"/>
      <c r="I114" s="12"/>
      <c r="J114" s="11"/>
      <c r="K114" s="11"/>
    </row>
    <row r="115" spans="4:11" x14ac:dyDescent="0.25">
      <c r="H115" s="10"/>
      <c r="I115" s="10"/>
    </row>
    <row r="116" spans="4:11" x14ac:dyDescent="0.25">
      <c r="H116" s="10"/>
      <c r="I116" s="10"/>
    </row>
    <row r="117" spans="4:11" x14ac:dyDescent="0.25">
      <c r="H117" s="10"/>
      <c r="I117" s="10"/>
      <c r="J117" s="13"/>
      <c r="K117" s="13"/>
    </row>
    <row r="118" spans="4:11" x14ac:dyDescent="0.25">
      <c r="H118" s="10"/>
      <c r="I118" s="10"/>
    </row>
    <row r="119" spans="4:11" x14ac:dyDescent="0.25">
      <c r="H119" s="10"/>
      <c r="I119" s="10"/>
    </row>
    <row r="120" spans="4:11" x14ac:dyDescent="0.25">
      <c r="H120" s="10"/>
      <c r="I120" s="10"/>
    </row>
    <row r="121" spans="4:11" x14ac:dyDescent="0.25">
      <c r="D121" s="6"/>
      <c r="E121" s="6"/>
      <c r="H121" s="10"/>
      <c r="I121" s="10"/>
    </row>
    <row r="122" spans="4:11" x14ac:dyDescent="0.25">
      <c r="D122" s="11"/>
      <c r="E122" s="11"/>
      <c r="F122" s="11"/>
      <c r="G122" s="11"/>
      <c r="H122" s="12"/>
      <c r="I122" s="12"/>
      <c r="J122" s="11"/>
      <c r="K122" s="11"/>
    </row>
    <row r="123" spans="4:11" x14ac:dyDescent="0.25">
      <c r="H123" s="10"/>
      <c r="I123" s="10"/>
    </row>
    <row r="124" spans="4:11" x14ac:dyDescent="0.25">
      <c r="H124" s="10"/>
      <c r="I124" s="10"/>
    </row>
    <row r="125" spans="4:11" x14ac:dyDescent="0.25">
      <c r="H125" s="10"/>
      <c r="I125" s="10"/>
    </row>
    <row r="126" spans="4:11" x14ac:dyDescent="0.25">
      <c r="H126" s="10"/>
      <c r="I126" s="10"/>
    </row>
    <row r="127" spans="4:11" x14ac:dyDescent="0.25">
      <c r="H127" s="10"/>
      <c r="I127" s="10"/>
    </row>
    <row r="128" spans="4:11" x14ac:dyDescent="0.25">
      <c r="H128" s="10"/>
      <c r="I128" s="10"/>
    </row>
    <row r="129" spans="4:11" x14ac:dyDescent="0.25">
      <c r="H129" s="10"/>
      <c r="I129" s="10"/>
    </row>
    <row r="130" spans="4:11" x14ac:dyDescent="0.25">
      <c r="D130" s="6"/>
      <c r="E130" s="6"/>
      <c r="H130" s="10"/>
      <c r="I130" s="10"/>
    </row>
    <row r="131" spans="4:11" x14ac:dyDescent="0.25">
      <c r="D131" s="11"/>
      <c r="E131" s="11"/>
      <c r="F131" s="11"/>
      <c r="G131" s="11"/>
      <c r="H131" s="12"/>
      <c r="I131" s="12"/>
      <c r="J131" s="11"/>
      <c r="K131" s="11"/>
    </row>
    <row r="132" spans="4:11" x14ac:dyDescent="0.25">
      <c r="H132" s="10"/>
      <c r="I132" s="10"/>
      <c r="J132" s="13"/>
      <c r="K132" s="13"/>
    </row>
    <row r="133" spans="4:11" x14ac:dyDescent="0.25">
      <c r="H133" s="10"/>
      <c r="I133" s="10"/>
      <c r="J133" s="13"/>
      <c r="K133" s="13"/>
    </row>
    <row r="134" spans="4:11" x14ac:dyDescent="0.25">
      <c r="H134" s="10"/>
      <c r="I134" s="10"/>
      <c r="J134" s="13"/>
      <c r="K134" s="13"/>
    </row>
    <row r="135" spans="4:11" x14ac:dyDescent="0.25">
      <c r="H135" s="10"/>
      <c r="I135" s="10"/>
      <c r="J135" s="13"/>
      <c r="K135" s="13"/>
    </row>
    <row r="136" spans="4:11" x14ac:dyDescent="0.25">
      <c r="H136" s="10"/>
      <c r="I136" s="10"/>
      <c r="J136" s="13"/>
      <c r="K136" s="13"/>
    </row>
    <row r="137" spans="4:11" x14ac:dyDescent="0.25">
      <c r="H137" s="10"/>
      <c r="I137" s="10"/>
      <c r="J137" s="13"/>
      <c r="K137" s="13"/>
    </row>
  </sheetData>
  <sortState xmlns:xlrd2="http://schemas.microsoft.com/office/spreadsheetml/2017/richdata2" ref="A6:A8">
    <sortCondition ref="A5:A8"/>
  </sortState>
  <phoneticPr fontId="5" type="noConversion"/>
  <pageMargins left="0.7" right="0.7" top="0.75" bottom="0.75" header="0.3" footer="0.3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Sjostrand</dc:creator>
  <cp:lastModifiedBy>Jeanne Sjostrand</cp:lastModifiedBy>
  <cp:lastPrinted>2025-07-31T07:53:57Z</cp:lastPrinted>
  <dcterms:created xsi:type="dcterms:W3CDTF">2024-08-05T07:37:44Z</dcterms:created>
  <dcterms:modified xsi:type="dcterms:W3CDTF">2026-10-07T01:15:49Z</dcterms:modified>
</cp:coreProperties>
</file>