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81ABF379-AC45-4819-BE79-FB20E6989070}" xr6:coauthVersionLast="47" xr6:coauthVersionMax="47" xr10:uidLastSave="{00000000-0000-0000-0000-000000000000}"/>
  <bookViews>
    <workbookView xWindow="-120" yWindow="-120" windowWidth="20730" windowHeight="11040" xr2:uid="{D30A0D77-DD6C-4A58-9C5D-4E68725035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82" i="1"/>
  <c r="C32" i="1"/>
  <c r="C9" i="1"/>
  <c r="C21" i="1"/>
  <c r="C33" i="1"/>
  <c r="C91" i="1"/>
  <c r="C30" i="1"/>
  <c r="C31" i="1"/>
  <c r="C22" i="1"/>
  <c r="C90" i="1"/>
  <c r="C89" i="1"/>
  <c r="C13" i="1"/>
  <c r="C14" i="1"/>
  <c r="C15" i="1"/>
  <c r="C16" i="1"/>
  <c r="C17" i="1"/>
  <c r="C18" i="1"/>
  <c r="C19" i="1"/>
  <c r="C20" i="1"/>
  <c r="C12" i="1"/>
  <c r="C5" i="1"/>
  <c r="C67" i="1"/>
  <c r="C68" i="1"/>
  <c r="C69" i="1"/>
  <c r="C66" i="1"/>
  <c r="C45" i="1"/>
  <c r="C64" i="1"/>
  <c r="C41" i="1"/>
  <c r="C81" i="1"/>
  <c r="C80" i="1"/>
  <c r="C44" i="1"/>
  <c r="C43" i="1"/>
  <c r="C79" i="1"/>
  <c r="C29" i="1"/>
  <c r="C42" i="1"/>
  <c r="C53" i="1"/>
  <c r="C88" i="1"/>
  <c r="C65" i="1"/>
  <c r="C61" i="1"/>
  <c r="C50" i="1"/>
  <c r="C77" i="1"/>
  <c r="C24" i="1"/>
  <c r="C6" i="1"/>
  <c r="C7" i="1"/>
  <c r="C8" i="1"/>
  <c r="C95" i="1"/>
  <c r="C96" i="1"/>
  <c r="C97" i="1"/>
  <c r="C94" i="1"/>
  <c r="C86" i="1"/>
  <c r="C87" i="1"/>
  <c r="C85" i="1"/>
  <c r="C74" i="1"/>
  <c r="C75" i="1"/>
  <c r="C76" i="1"/>
  <c r="C78" i="1"/>
  <c r="C73" i="1"/>
  <c r="C60" i="1"/>
  <c r="C62" i="1"/>
  <c r="C63" i="1"/>
  <c r="C70" i="1"/>
  <c r="C51" i="1"/>
  <c r="C52" i="1"/>
  <c r="C54" i="1"/>
  <c r="C55" i="1"/>
  <c r="C56" i="1"/>
  <c r="C57" i="1"/>
  <c r="C49" i="1"/>
  <c r="C38" i="1"/>
  <c r="C39" i="1"/>
  <c r="C40" i="1"/>
  <c r="C46" i="1"/>
  <c r="C37" i="1"/>
  <c r="C28" i="1"/>
  <c r="C34" i="1"/>
  <c r="C27" i="1"/>
</calcChain>
</file>

<file path=xl/sharedStrings.xml><?xml version="1.0" encoding="utf-8"?>
<sst xmlns="http://schemas.openxmlformats.org/spreadsheetml/2006/main" count="172" uniqueCount="92">
  <si>
    <t>7500 8 MPH</t>
  </si>
  <si>
    <t>JD 4000</t>
  </si>
  <si>
    <t>IH 666</t>
  </si>
  <si>
    <t>AC 200</t>
  </si>
  <si>
    <t>9500 12.5 MPH</t>
  </si>
  <si>
    <t>JD 4020</t>
  </si>
  <si>
    <t>JD 4320</t>
  </si>
  <si>
    <t>CASE 1070</t>
  </si>
  <si>
    <t>JD 4430</t>
  </si>
  <si>
    <t>IH 1466</t>
  </si>
  <si>
    <t>IH 766</t>
  </si>
  <si>
    <t>IH 3688</t>
  </si>
  <si>
    <t xml:space="preserve">STAN ROBINSON </t>
  </si>
  <si>
    <t xml:space="preserve">GREG BUCKMAN </t>
  </si>
  <si>
    <t xml:space="preserve">DON MUTTER </t>
  </si>
  <si>
    <t>IH 1256</t>
  </si>
  <si>
    <t>IH 1066</t>
  </si>
  <si>
    <t>12,000 8 MPH</t>
  </si>
  <si>
    <t xml:space="preserve">AUSTIN ORTH </t>
  </si>
  <si>
    <t xml:space="preserve">SHANE WILCOXSON </t>
  </si>
  <si>
    <t>11,000 8 MPH</t>
  </si>
  <si>
    <t>11,500 12.5 MPH</t>
  </si>
  <si>
    <t xml:space="preserve">TIM HEITMAN </t>
  </si>
  <si>
    <t xml:space="preserve">RICK HEITMAN </t>
  </si>
  <si>
    <t>AC 180</t>
  </si>
  <si>
    <t>JD 4010</t>
  </si>
  <si>
    <t>7500 10 MPH</t>
  </si>
  <si>
    <t xml:space="preserve">JEFF BRECHLER </t>
  </si>
  <si>
    <t xml:space="preserve">GARRETT HAMILTON </t>
  </si>
  <si>
    <t>9500 10 MPH</t>
  </si>
  <si>
    <t>IH 856</t>
  </si>
  <si>
    <t>10,500 12.5 MPH</t>
  </si>
  <si>
    <t xml:space="preserve">BILL LIPSCOMB </t>
  </si>
  <si>
    <t>6500 10 MPH</t>
  </si>
  <si>
    <t>PARIS</t>
  </si>
  <si>
    <t xml:space="preserve">MARK WILCOXSON </t>
  </si>
  <si>
    <t>TOTAL</t>
  </si>
  <si>
    <t>IH 966</t>
  </si>
  <si>
    <t>HALLSVILLE</t>
  </si>
  <si>
    <t xml:space="preserve"> </t>
  </si>
  <si>
    <t>LARRY TRAXLER</t>
  </si>
  <si>
    <t>CASE 1090</t>
  </si>
  <si>
    <t>DEUTZ-100-6</t>
  </si>
  <si>
    <t xml:space="preserve">ERNIE BUXTON </t>
  </si>
  <si>
    <t>JUSTIN ROETHEMEYER</t>
  </si>
  <si>
    <t xml:space="preserve">MIKE SJOSTRAND </t>
  </si>
  <si>
    <t xml:space="preserve">RANDALL GALLOWAY </t>
  </si>
  <si>
    <t xml:space="preserve">RICK JAMES </t>
  </si>
  <si>
    <t xml:space="preserve">RODNEY COFFAMN </t>
  </si>
  <si>
    <t>AC 8030</t>
  </si>
  <si>
    <t>FORD 7810</t>
  </si>
  <si>
    <t xml:space="preserve">ASHLEY SJOSTRAND </t>
  </si>
  <si>
    <t xml:space="preserve">CHRIS BIRD </t>
  </si>
  <si>
    <t xml:space="preserve">GEORGE MCCORD </t>
  </si>
  <si>
    <t xml:space="preserve">JOSH WADE </t>
  </si>
  <si>
    <t>KIRBY ORTH</t>
  </si>
  <si>
    <t xml:space="preserve">KIRK HATFILED </t>
  </si>
  <si>
    <t xml:space="preserve">LARRY TRAXLER </t>
  </si>
  <si>
    <t xml:space="preserve">BRAD LAWSON </t>
  </si>
  <si>
    <t xml:space="preserve">BRANTLEY CARR </t>
  </si>
  <si>
    <t xml:space="preserve">EVAN BEUFODEN </t>
  </si>
  <si>
    <t xml:space="preserve">JUSTIN STUCKENSCHNEIDER </t>
  </si>
  <si>
    <t xml:space="preserve">ZACH SCHNARRE </t>
  </si>
  <si>
    <t xml:space="preserve">DAVID BOEDECKER </t>
  </si>
  <si>
    <t xml:space="preserve">RANCE WHEELER </t>
  </si>
  <si>
    <t xml:space="preserve">MERLE KENNEDY </t>
  </si>
  <si>
    <t xml:space="preserve">BILL BARTLEY </t>
  </si>
  <si>
    <t xml:space="preserve">ERIK CARR </t>
  </si>
  <si>
    <t xml:space="preserve">SCOTT LIPSCOMB </t>
  </si>
  <si>
    <t xml:space="preserve">JUSTIN ROTHENMEYER </t>
  </si>
  <si>
    <t xml:space="preserve">LANCE JAMES </t>
  </si>
  <si>
    <t>LINCOLN CO</t>
  </si>
  <si>
    <t>MOBERLY</t>
  </si>
  <si>
    <t>BOONVILLE</t>
  </si>
  <si>
    <t>COLE CO</t>
  </si>
  <si>
    <t>JEFF ALSIN</t>
  </si>
  <si>
    <t>RYAN EHLMANN</t>
  </si>
  <si>
    <t>JACOB BOWNE/AUSTIN ORTH</t>
  </si>
  <si>
    <t>TYLER GILLEMEIER</t>
  </si>
  <si>
    <t>AC 210</t>
  </si>
  <si>
    <t>RICK HEITMAN</t>
  </si>
  <si>
    <t>ANDY BURKEMPKER</t>
  </si>
  <si>
    <t>CURTIS REEL</t>
  </si>
  <si>
    <t>FORD 8600</t>
  </si>
  <si>
    <t xml:space="preserve">RYAN EHLMANN </t>
  </si>
  <si>
    <t>DILLION SCHEETZ</t>
  </si>
  <si>
    <t>DON MUTTER</t>
  </si>
  <si>
    <t>ALEX PASCHALL</t>
  </si>
  <si>
    <t>GREG JAECQUERS</t>
  </si>
  <si>
    <t>OLIVER 2255</t>
  </si>
  <si>
    <t>TOBY FRIEDERICH</t>
  </si>
  <si>
    <t>SCOTT LIPSCOMB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</si>
</sst>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4" xfId="0" applyFont="1" applyBorder="1"/>
    <xf numFmtId="0" fontId="0" fillId="0" borderId="3" xfId="0" applyBorder="1"/>
    <xf numFmtId="14" fontId="1" fillId="0" borderId="0" xfId="0" applyNumberFormat="1" applyFont="1" applyAlignment="1">
      <alignment horizontal="center"/>
    </xf>
    <xf numFmtId="2" fontId="0" fillId="0" borderId="0" xfId="0" applyNumberFormat="1"/>
    <xf numFmtId="0" fontId="3" fillId="0" borderId="0" xfId="0" applyFont="1"/>
    <xf numFmtId="2" fontId="3" fillId="0" borderId="0" xfId="0" applyNumberFormat="1" applyFont="1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2" fillId="0" borderId="5" xfId="0" applyFont="1" applyBorder="1"/>
    <xf numFmtId="0" fontId="0" fillId="0" borderId="6" xfId="0" applyBorder="1"/>
    <xf numFmtId="0" fontId="0" fillId="0" borderId="1" xfId="0" applyBorder="1" applyAlignment="1">
      <alignment horizontal="right"/>
    </xf>
    <xf numFmtId="0" fontId="4" fillId="0" borderId="0" xfId="0" applyFont="1"/>
    <xf numFmtId="14" fontId="4" fillId="0" borderId="0" xfId="0" applyNumberFormat="1" applyFont="1"/>
    <xf numFmtId="0" fontId="0" fillId="0" borderId="2" xfId="0" applyFill="1" applyBorder="1"/>
    <xf numFmtId="0" fontId="0" fillId="0" borderId="1" xfId="0" applyFill="1" applyBorder="1"/>
    <xf numFmtId="0" fontId="2" fillId="0" borderId="7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C56F-51D8-445D-B71D-FE42C12A8E83}">
  <sheetPr>
    <pageSetUpPr fitToPage="1"/>
  </sheetPr>
  <dimension ref="A1:P129"/>
  <sheetViews>
    <sheetView tabSelected="1" workbookViewId="0">
      <selection activeCell="C47" sqref="C47:C49"/>
    </sheetView>
  </sheetViews>
  <sheetFormatPr defaultRowHeight="15" x14ac:dyDescent="0.25"/>
  <cols>
    <col min="1" max="1" width="26" customWidth="1"/>
    <col min="2" max="2" width="12.28515625" customWidth="1"/>
    <col min="3" max="3" width="9" customWidth="1"/>
    <col min="4" max="4" width="9.140625" customWidth="1"/>
    <col min="5" max="5" width="10" customWidth="1"/>
    <col min="6" max="6" width="9.42578125" bestFit="1" customWidth="1"/>
    <col min="7" max="7" width="12.7109375" customWidth="1"/>
    <col min="8" max="8" width="9" customWidth="1"/>
    <col min="9" max="9" width="10.85546875" customWidth="1"/>
    <col min="10" max="10" width="9.42578125" customWidth="1"/>
    <col min="11" max="12" width="9.42578125" bestFit="1" customWidth="1"/>
    <col min="13" max="13" width="11.140625" customWidth="1"/>
    <col min="14" max="14" width="11.28515625" customWidth="1"/>
    <col min="15" max="15" width="10.28515625" customWidth="1"/>
    <col min="16" max="16" width="9.42578125" bestFit="1" customWidth="1"/>
  </cols>
  <sheetData>
    <row r="1" spans="1:16" x14ac:dyDescent="0.25">
      <c r="D1" t="s">
        <v>39</v>
      </c>
      <c r="M1" t="s">
        <v>39</v>
      </c>
    </row>
    <row r="2" spans="1:16" x14ac:dyDescent="0.25">
      <c r="D2" s="5" t="s">
        <v>34</v>
      </c>
      <c r="E2" s="18" t="s">
        <v>71</v>
      </c>
      <c r="F2" s="14" t="s">
        <v>38</v>
      </c>
      <c r="G2" s="14" t="s">
        <v>72</v>
      </c>
      <c r="H2" s="14" t="s">
        <v>73</v>
      </c>
      <c r="I2" s="5" t="s">
        <v>74</v>
      </c>
      <c r="J2" s="5"/>
      <c r="K2" s="5"/>
      <c r="L2" s="6"/>
      <c r="M2" s="6"/>
      <c r="N2" s="6"/>
      <c r="O2" s="6"/>
      <c r="P2" s="6"/>
    </row>
    <row r="3" spans="1:16" ht="15.75" thickBot="1" x14ac:dyDescent="0.3">
      <c r="C3" s="5" t="s">
        <v>36</v>
      </c>
      <c r="D3" s="4">
        <v>46213</v>
      </c>
      <c r="E3" s="4">
        <v>46218</v>
      </c>
      <c r="F3" s="4">
        <v>45491</v>
      </c>
      <c r="G3" s="9">
        <v>46226</v>
      </c>
      <c r="H3" s="19">
        <v>46228</v>
      </c>
      <c r="I3" s="4">
        <v>46234</v>
      </c>
      <c r="J3" s="4"/>
      <c r="K3" s="4"/>
      <c r="L3" s="4"/>
      <c r="M3" s="4"/>
      <c r="N3" s="4"/>
      <c r="O3" s="4"/>
      <c r="P3" s="4"/>
    </row>
    <row r="4" spans="1:16" ht="15.75" thickBot="1" x14ac:dyDescent="0.3">
      <c r="A4" s="7" t="s">
        <v>0</v>
      </c>
      <c r="D4" s="4"/>
      <c r="E4" s="4"/>
      <c r="F4" s="4"/>
      <c r="G4" s="4"/>
      <c r="H4" s="4"/>
      <c r="I4" s="4"/>
    </row>
    <row r="5" spans="1:16" x14ac:dyDescent="0.25">
      <c r="A5" s="1" t="s">
        <v>69</v>
      </c>
      <c r="B5" s="1" t="s">
        <v>25</v>
      </c>
      <c r="C5" s="2">
        <f>SUM(D5:Y5)</f>
        <v>57</v>
      </c>
      <c r="D5" s="1">
        <v>11</v>
      </c>
      <c r="E5" s="1">
        <v>12</v>
      </c>
      <c r="F5" s="1">
        <v>11</v>
      </c>
      <c r="G5" s="1">
        <v>12</v>
      </c>
      <c r="H5" s="1">
        <v>11</v>
      </c>
      <c r="I5" s="1"/>
      <c r="J5" s="1"/>
      <c r="K5" s="1"/>
      <c r="L5" s="1"/>
      <c r="M5" s="1"/>
      <c r="N5" s="1"/>
      <c r="O5" s="1"/>
      <c r="P5" s="1"/>
    </row>
    <row r="6" spans="1:16" x14ac:dyDescent="0.25">
      <c r="A6" s="1" t="s">
        <v>70</v>
      </c>
      <c r="B6" s="1" t="s">
        <v>1</v>
      </c>
      <c r="C6" s="2">
        <f>SUM(D6:Y6)</f>
        <v>52</v>
      </c>
      <c r="D6" s="1">
        <v>12</v>
      </c>
      <c r="E6" s="1">
        <v>13</v>
      </c>
      <c r="F6" s="1">
        <v>3</v>
      </c>
      <c r="G6" s="1">
        <v>11</v>
      </c>
      <c r="H6" s="1">
        <v>13</v>
      </c>
      <c r="I6" s="1"/>
      <c r="J6" s="1"/>
      <c r="K6" s="1"/>
      <c r="L6" s="1"/>
      <c r="M6" s="1"/>
      <c r="N6" s="1"/>
      <c r="O6" s="1"/>
      <c r="P6" s="1"/>
    </row>
    <row r="7" spans="1:16" x14ac:dyDescent="0.25">
      <c r="A7" s="1" t="s">
        <v>45</v>
      </c>
      <c r="B7" s="1" t="s">
        <v>3</v>
      </c>
      <c r="C7" s="2">
        <f>SUM(D7:Y7)</f>
        <v>23</v>
      </c>
      <c r="D7" s="1">
        <v>13</v>
      </c>
      <c r="E7" s="1">
        <v>10</v>
      </c>
      <c r="F7" s="1">
        <v>0</v>
      </c>
      <c r="G7" s="1">
        <v>0</v>
      </c>
      <c r="H7" s="1">
        <v>0</v>
      </c>
      <c r="I7" s="1"/>
      <c r="J7" s="1"/>
      <c r="K7" s="1"/>
      <c r="L7" s="1"/>
      <c r="M7" s="1"/>
      <c r="N7" s="1"/>
      <c r="O7" s="1"/>
      <c r="P7" s="1"/>
    </row>
    <row r="8" spans="1:16" x14ac:dyDescent="0.25">
      <c r="A8" s="1" t="s">
        <v>48</v>
      </c>
      <c r="B8" s="1" t="s">
        <v>42</v>
      </c>
      <c r="C8" s="2">
        <f>SUM(D8:Y8)</f>
        <v>47</v>
      </c>
      <c r="D8" s="1">
        <v>10</v>
      </c>
      <c r="E8" s="1">
        <v>11</v>
      </c>
      <c r="F8" s="1">
        <v>13</v>
      </c>
      <c r="G8" s="1">
        <v>13</v>
      </c>
      <c r="H8" s="1">
        <v>0</v>
      </c>
      <c r="I8" s="1"/>
      <c r="J8" s="1"/>
      <c r="K8" s="1"/>
      <c r="L8" s="1"/>
      <c r="M8" s="1"/>
      <c r="N8" s="1"/>
      <c r="O8" s="1"/>
      <c r="P8" s="1"/>
    </row>
    <row r="9" spans="1:16" x14ac:dyDescent="0.25">
      <c r="A9" s="1" t="s">
        <v>87</v>
      </c>
      <c r="B9" s="1" t="s">
        <v>2</v>
      </c>
      <c r="C9" s="2">
        <f>SUM(D9:Y9)</f>
        <v>24</v>
      </c>
      <c r="D9" s="1">
        <v>0</v>
      </c>
      <c r="E9" s="1">
        <v>0</v>
      </c>
      <c r="F9" s="1">
        <v>12</v>
      </c>
      <c r="G9" s="1">
        <v>0</v>
      </c>
      <c r="H9" s="1">
        <v>12</v>
      </c>
      <c r="I9" s="1"/>
      <c r="J9" s="1"/>
      <c r="K9" s="1"/>
      <c r="L9" s="1"/>
      <c r="M9" s="1"/>
      <c r="N9" s="1"/>
      <c r="O9" s="1"/>
      <c r="P9" s="1"/>
    </row>
    <row r="10" spans="1:16" ht="15.75" thickBot="1" x14ac:dyDescent="0.3">
      <c r="C10" s="3"/>
    </row>
    <row r="11" spans="1:16" x14ac:dyDescent="0.25">
      <c r="A11" s="15" t="s">
        <v>4</v>
      </c>
      <c r="C11" s="3"/>
    </row>
    <row r="12" spans="1:16" x14ac:dyDescent="0.25">
      <c r="A12" s="1" t="s">
        <v>51</v>
      </c>
      <c r="B12" s="1" t="s">
        <v>49</v>
      </c>
      <c r="C12" s="2">
        <f>SUM(D12:Y12)</f>
        <v>22</v>
      </c>
      <c r="D12" s="1">
        <v>5</v>
      </c>
      <c r="E12" s="1">
        <v>0</v>
      </c>
      <c r="F12" s="1">
        <v>9</v>
      </c>
      <c r="G12" s="1">
        <v>0</v>
      </c>
      <c r="H12" s="1">
        <v>8</v>
      </c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 t="s">
        <v>52</v>
      </c>
      <c r="B13" s="1" t="s">
        <v>9</v>
      </c>
      <c r="C13" s="2">
        <f t="shared" ref="C13:C23" si="0">SUM(D13:Y13)</f>
        <v>51</v>
      </c>
      <c r="D13" s="1">
        <v>7</v>
      </c>
      <c r="E13" s="1">
        <v>9</v>
      </c>
      <c r="F13" s="1">
        <v>11</v>
      </c>
      <c r="G13" s="8">
        <v>13</v>
      </c>
      <c r="H13" s="1">
        <v>11</v>
      </c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 t="s">
        <v>53</v>
      </c>
      <c r="B14" s="1" t="s">
        <v>41</v>
      </c>
      <c r="C14" s="2">
        <f t="shared" si="0"/>
        <v>38</v>
      </c>
      <c r="D14" s="1">
        <v>9</v>
      </c>
      <c r="E14" s="1">
        <v>0</v>
      </c>
      <c r="F14" s="1">
        <v>8</v>
      </c>
      <c r="G14" s="1">
        <v>12</v>
      </c>
      <c r="H14" s="1">
        <v>9</v>
      </c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 t="s">
        <v>13</v>
      </c>
      <c r="B15" s="1" t="s">
        <v>6</v>
      </c>
      <c r="C15" s="2">
        <f t="shared" si="0"/>
        <v>20</v>
      </c>
      <c r="D15" s="1">
        <v>8</v>
      </c>
      <c r="E15" s="1">
        <v>0</v>
      </c>
      <c r="F15" s="1">
        <v>5</v>
      </c>
      <c r="G15" s="1">
        <v>0</v>
      </c>
      <c r="H15" s="1">
        <v>7</v>
      </c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 t="s">
        <v>54</v>
      </c>
      <c r="B16" s="1" t="s">
        <v>37</v>
      </c>
      <c r="C16" s="2">
        <f t="shared" si="0"/>
        <v>34</v>
      </c>
      <c r="D16" s="1">
        <v>10</v>
      </c>
      <c r="E16" s="1">
        <v>13</v>
      </c>
      <c r="F16" s="1">
        <v>11</v>
      </c>
      <c r="G16" s="1">
        <v>0</v>
      </c>
      <c r="H16" s="1">
        <v>0</v>
      </c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 t="s">
        <v>55</v>
      </c>
      <c r="B17" s="1" t="s">
        <v>30</v>
      </c>
      <c r="C17" s="2">
        <f t="shared" si="0"/>
        <v>18</v>
      </c>
      <c r="D17" s="1">
        <v>6</v>
      </c>
      <c r="E17" s="1">
        <v>12</v>
      </c>
      <c r="F17" s="1">
        <v>0</v>
      </c>
      <c r="G17" s="1">
        <v>0</v>
      </c>
      <c r="H17" s="1">
        <v>0</v>
      </c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 t="s">
        <v>56</v>
      </c>
      <c r="B18" s="1" t="s">
        <v>8</v>
      </c>
      <c r="C18" s="2">
        <f t="shared" si="0"/>
        <v>54</v>
      </c>
      <c r="D18" s="1">
        <v>11</v>
      </c>
      <c r="E18" s="1">
        <v>12</v>
      </c>
      <c r="F18" s="1">
        <v>10</v>
      </c>
      <c r="G18" s="1">
        <v>11</v>
      </c>
      <c r="H18" s="1">
        <v>10</v>
      </c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 t="s">
        <v>68</v>
      </c>
      <c r="B19" s="1" t="s">
        <v>11</v>
      </c>
      <c r="C19" s="2">
        <f t="shared" si="0"/>
        <v>12</v>
      </c>
      <c r="D19" s="1">
        <v>12</v>
      </c>
      <c r="E19" s="1">
        <v>0</v>
      </c>
      <c r="F19" s="1">
        <v>0</v>
      </c>
      <c r="G19" s="1">
        <v>0</v>
      </c>
      <c r="H19" s="1">
        <v>0</v>
      </c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6" t="s">
        <v>12</v>
      </c>
      <c r="B20" s="16" t="s">
        <v>5</v>
      </c>
      <c r="C20" s="2">
        <f t="shared" si="0"/>
        <v>59</v>
      </c>
      <c r="D20" s="16">
        <v>13</v>
      </c>
      <c r="E20" s="1">
        <v>11</v>
      </c>
      <c r="F20" s="1">
        <v>13</v>
      </c>
      <c r="G20" s="1">
        <v>10</v>
      </c>
      <c r="H20" s="1">
        <v>12</v>
      </c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6" t="s">
        <v>86</v>
      </c>
      <c r="B21" s="16" t="s">
        <v>30</v>
      </c>
      <c r="C21" s="2">
        <f t="shared" si="0"/>
        <v>16</v>
      </c>
      <c r="D21" s="16">
        <v>0</v>
      </c>
      <c r="E21" s="1">
        <v>0</v>
      </c>
      <c r="F21" s="1">
        <v>7</v>
      </c>
      <c r="G21" s="1">
        <v>9</v>
      </c>
      <c r="H21" s="1"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 t="s">
        <v>81</v>
      </c>
      <c r="B22" s="1" t="s">
        <v>15</v>
      </c>
      <c r="C22" s="2">
        <f t="shared" si="0"/>
        <v>28</v>
      </c>
      <c r="D22" s="1">
        <v>0</v>
      </c>
      <c r="E22" s="1">
        <v>8</v>
      </c>
      <c r="F22" s="1">
        <v>12</v>
      </c>
      <c r="G22" s="1">
        <v>8</v>
      </c>
      <c r="H22" s="1"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 t="s">
        <v>90</v>
      </c>
      <c r="B23" s="1" t="s">
        <v>83</v>
      </c>
      <c r="C23" s="2">
        <f t="shared" si="0"/>
        <v>13</v>
      </c>
      <c r="D23" s="1">
        <v>0</v>
      </c>
      <c r="E23" s="1">
        <v>0</v>
      </c>
      <c r="F23" s="1">
        <v>0</v>
      </c>
      <c r="G23" s="1">
        <v>0</v>
      </c>
      <c r="H23" s="1">
        <v>13</v>
      </c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 t="s">
        <v>82</v>
      </c>
      <c r="B24" s="1" t="s">
        <v>83</v>
      </c>
      <c r="C24" s="2">
        <f>SUM(D24:Y24)</f>
        <v>9</v>
      </c>
      <c r="D24" s="1">
        <v>0</v>
      </c>
      <c r="E24" s="1">
        <v>9</v>
      </c>
      <c r="F24" s="1">
        <v>0</v>
      </c>
      <c r="G24" s="1">
        <v>0</v>
      </c>
      <c r="H24" s="1">
        <v>0</v>
      </c>
      <c r="I24" s="1"/>
      <c r="J24" s="1"/>
      <c r="K24" s="1"/>
      <c r="L24" s="1"/>
      <c r="M24" s="1"/>
      <c r="N24" s="1"/>
      <c r="O24" s="1"/>
      <c r="P24" s="1"/>
    </row>
    <row r="25" spans="1:16" ht="15.75" thickBot="1" x14ac:dyDescent="0.3">
      <c r="C25" s="3"/>
    </row>
    <row r="26" spans="1:16" x14ac:dyDescent="0.25">
      <c r="A26" s="15" t="s">
        <v>17</v>
      </c>
      <c r="C26" s="3"/>
    </row>
    <row r="27" spans="1:16" x14ac:dyDescent="0.25">
      <c r="A27" s="8" t="s">
        <v>18</v>
      </c>
      <c r="B27" s="1" t="s">
        <v>15</v>
      </c>
      <c r="C27" s="2">
        <f>SUM(D27:Y27)</f>
        <v>62</v>
      </c>
      <c r="D27" s="1">
        <v>12</v>
      </c>
      <c r="E27" s="1">
        <v>12</v>
      </c>
      <c r="F27" s="1">
        <v>12</v>
      </c>
      <c r="G27" s="1">
        <v>13</v>
      </c>
      <c r="H27" s="1">
        <v>13</v>
      </c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 t="s">
        <v>63</v>
      </c>
      <c r="B28" s="1" t="s">
        <v>8</v>
      </c>
      <c r="C28" s="2">
        <f>SUM(D28:Y28)</f>
        <v>51</v>
      </c>
      <c r="D28" s="1">
        <v>11</v>
      </c>
      <c r="E28" s="1">
        <v>10</v>
      </c>
      <c r="F28" s="1">
        <v>10</v>
      </c>
      <c r="G28" s="1">
        <v>9</v>
      </c>
      <c r="H28" s="1">
        <v>11</v>
      </c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 t="s">
        <v>64</v>
      </c>
      <c r="B29" s="1" t="s">
        <v>6</v>
      </c>
      <c r="C29" s="2">
        <f>SUM(D29:X29)</f>
        <v>10</v>
      </c>
      <c r="D29" s="1">
        <v>10</v>
      </c>
      <c r="E29" s="1">
        <v>0</v>
      </c>
      <c r="F29" s="1">
        <v>0</v>
      </c>
      <c r="G29" s="1">
        <v>0</v>
      </c>
      <c r="H29" s="1">
        <v>0</v>
      </c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 t="s">
        <v>84</v>
      </c>
      <c r="B30" s="1" t="s">
        <v>9</v>
      </c>
      <c r="C30" s="2">
        <f>SUM(D30:X30)</f>
        <v>13</v>
      </c>
      <c r="D30" s="1">
        <v>0</v>
      </c>
      <c r="E30" s="1">
        <v>13</v>
      </c>
      <c r="F30" s="1">
        <v>0</v>
      </c>
      <c r="G30" s="1">
        <v>0</v>
      </c>
      <c r="H30" s="1">
        <v>0</v>
      </c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 t="s">
        <v>75</v>
      </c>
      <c r="B31" s="1" t="s">
        <v>9</v>
      </c>
      <c r="C31" s="2">
        <f>SUM(D31:X31)</f>
        <v>11</v>
      </c>
      <c r="D31" s="1">
        <v>0</v>
      </c>
      <c r="E31" s="1">
        <v>11</v>
      </c>
      <c r="F31" s="1">
        <v>0</v>
      </c>
      <c r="G31" s="1">
        <v>0</v>
      </c>
      <c r="H31" s="1">
        <v>0</v>
      </c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 t="s">
        <v>88</v>
      </c>
      <c r="B32" s="1" t="s">
        <v>89</v>
      </c>
      <c r="C32" s="2">
        <f>SUM(D32:X32)</f>
        <v>12</v>
      </c>
      <c r="D32" s="1">
        <v>0</v>
      </c>
      <c r="E32" s="1">
        <v>0</v>
      </c>
      <c r="F32" s="1">
        <v>0</v>
      </c>
      <c r="G32" s="1">
        <v>12</v>
      </c>
      <c r="H32" s="1">
        <v>0</v>
      </c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 t="s">
        <v>85</v>
      </c>
      <c r="B33" s="1" t="s">
        <v>15</v>
      </c>
      <c r="C33" s="2">
        <f>SUM(D33:X33)</f>
        <v>33</v>
      </c>
      <c r="D33" s="1">
        <v>0</v>
      </c>
      <c r="E33" s="1">
        <v>0</v>
      </c>
      <c r="F33" s="1">
        <v>11</v>
      </c>
      <c r="G33" s="1">
        <v>10</v>
      </c>
      <c r="H33" s="1">
        <v>12</v>
      </c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 t="s">
        <v>19</v>
      </c>
      <c r="B34" s="1" t="s">
        <v>16</v>
      </c>
      <c r="C34" s="2">
        <f>SUM(D34:Y34)</f>
        <v>40</v>
      </c>
      <c r="D34" s="1">
        <v>13</v>
      </c>
      <c r="E34" s="1">
        <v>0</v>
      </c>
      <c r="F34" s="1">
        <v>13</v>
      </c>
      <c r="G34" s="1">
        <v>11</v>
      </c>
      <c r="H34" s="1">
        <v>3</v>
      </c>
      <c r="I34" s="1"/>
      <c r="J34" s="1"/>
      <c r="K34" s="1"/>
      <c r="L34" s="1"/>
      <c r="M34" s="1"/>
      <c r="N34" s="1"/>
      <c r="O34" s="1"/>
      <c r="P34" s="1"/>
    </row>
    <row r="35" spans="1:16" ht="15.75" thickBot="1" x14ac:dyDescent="0.3">
      <c r="C35" s="3"/>
    </row>
    <row r="36" spans="1:16" x14ac:dyDescent="0.25">
      <c r="A36" s="15" t="s">
        <v>21</v>
      </c>
      <c r="C36" s="3"/>
    </row>
    <row r="37" spans="1:16" x14ac:dyDescent="0.25">
      <c r="A37" s="1" t="s">
        <v>66</v>
      </c>
      <c r="B37" s="1" t="s">
        <v>9</v>
      </c>
      <c r="C37" s="2">
        <f>SUM(D37:Y37)</f>
        <v>48</v>
      </c>
      <c r="D37" s="1">
        <v>11</v>
      </c>
      <c r="E37" s="1">
        <v>3</v>
      </c>
      <c r="F37" s="1">
        <v>12</v>
      </c>
      <c r="G37" s="1">
        <v>11</v>
      </c>
      <c r="H37" s="1">
        <v>11</v>
      </c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 t="s">
        <v>58</v>
      </c>
      <c r="B38" s="1" t="s">
        <v>16</v>
      </c>
      <c r="C38" s="2">
        <f>SUM(D38:Y38)</f>
        <v>47</v>
      </c>
      <c r="D38" s="1">
        <v>9</v>
      </c>
      <c r="E38" s="1">
        <v>11</v>
      </c>
      <c r="F38" s="1">
        <v>10</v>
      </c>
      <c r="G38" s="1">
        <v>7</v>
      </c>
      <c r="H38" s="1">
        <v>10</v>
      </c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 t="s">
        <v>67</v>
      </c>
      <c r="B39" s="1" t="s">
        <v>16</v>
      </c>
      <c r="C39" s="2">
        <f>SUM(D39:Y39)</f>
        <v>58</v>
      </c>
      <c r="D39" s="1">
        <v>10</v>
      </c>
      <c r="E39" s="1">
        <v>12</v>
      </c>
      <c r="F39" s="1">
        <v>11</v>
      </c>
      <c r="G39" s="1">
        <v>12</v>
      </c>
      <c r="H39" s="1">
        <v>13</v>
      </c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 t="s">
        <v>61</v>
      </c>
      <c r="B40" s="1" t="s">
        <v>9</v>
      </c>
      <c r="C40" s="2">
        <f>SUM(D40:Y40)</f>
        <v>35</v>
      </c>
      <c r="D40" s="1">
        <v>13</v>
      </c>
      <c r="E40" s="1">
        <v>13</v>
      </c>
      <c r="F40" s="1">
        <v>0</v>
      </c>
      <c r="G40" s="1">
        <v>9</v>
      </c>
      <c r="H40" s="1">
        <v>0</v>
      </c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 t="s">
        <v>40</v>
      </c>
      <c r="B41" s="1" t="s">
        <v>7</v>
      </c>
      <c r="C41" s="2">
        <f>SUM(D41:Z41)</f>
        <v>16</v>
      </c>
      <c r="D41" s="1">
        <v>8</v>
      </c>
      <c r="E41" s="1">
        <v>0</v>
      </c>
      <c r="F41" s="1">
        <v>0</v>
      </c>
      <c r="G41" s="1">
        <v>8</v>
      </c>
      <c r="H41" s="1">
        <v>0</v>
      </c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 t="s">
        <v>22</v>
      </c>
      <c r="B42" s="1" t="s">
        <v>9</v>
      </c>
      <c r="C42" s="2">
        <f>SUM(D42:X42)</f>
        <v>52</v>
      </c>
      <c r="D42" s="1">
        <v>12</v>
      </c>
      <c r="E42" s="1">
        <v>9</v>
      </c>
      <c r="F42" s="1">
        <v>13</v>
      </c>
      <c r="G42" s="1">
        <v>6</v>
      </c>
      <c r="H42" s="1">
        <v>12</v>
      </c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" t="s">
        <v>62</v>
      </c>
      <c r="B43" s="1" t="s">
        <v>8</v>
      </c>
      <c r="C43" s="2">
        <f>SUM(D43:X43)</f>
        <v>24</v>
      </c>
      <c r="D43" s="1">
        <v>7</v>
      </c>
      <c r="E43" s="1">
        <v>8</v>
      </c>
      <c r="F43" s="1">
        <v>9</v>
      </c>
      <c r="G43" s="1">
        <v>0</v>
      </c>
      <c r="H43" s="1">
        <v>0</v>
      </c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 t="s">
        <v>78</v>
      </c>
      <c r="B44" s="1" t="s">
        <v>79</v>
      </c>
      <c r="C44" s="2">
        <f>SUM(D44:X44)</f>
        <v>7</v>
      </c>
      <c r="D44" s="1">
        <v>0</v>
      </c>
      <c r="E44" s="1">
        <v>7</v>
      </c>
      <c r="F44" s="1">
        <v>0</v>
      </c>
      <c r="G44" s="1">
        <v>0</v>
      </c>
      <c r="H44" s="1">
        <v>0</v>
      </c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" t="s">
        <v>80</v>
      </c>
      <c r="B45" s="1" t="s">
        <v>16</v>
      </c>
      <c r="C45" s="2">
        <f>+SUM(D45:Y45)</f>
        <v>20</v>
      </c>
      <c r="D45" s="1">
        <v>0</v>
      </c>
      <c r="E45" s="1">
        <v>0</v>
      </c>
      <c r="F45" s="1">
        <v>7</v>
      </c>
      <c r="G45" s="1">
        <v>13</v>
      </c>
      <c r="H45" s="1">
        <v>0</v>
      </c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1" t="s">
        <v>91</v>
      </c>
      <c r="B46" s="1" t="s">
        <v>11</v>
      </c>
      <c r="C46" s="2">
        <f>SUM(D46:Y46)</f>
        <v>9</v>
      </c>
      <c r="D46" s="1">
        <v>0</v>
      </c>
      <c r="E46" s="1">
        <v>0</v>
      </c>
      <c r="F46" s="1">
        <v>0</v>
      </c>
      <c r="G46" s="1">
        <v>0</v>
      </c>
      <c r="H46" s="1">
        <v>9</v>
      </c>
      <c r="I46" s="1"/>
      <c r="J46" s="1"/>
      <c r="K46" s="1"/>
      <c r="L46" s="1"/>
      <c r="M46" s="1"/>
      <c r="N46" s="1"/>
      <c r="O46" s="1"/>
      <c r="P46" s="1"/>
    </row>
    <row r="47" spans="1:16" ht="15.75" thickBot="1" x14ac:dyDescent="0.3">
      <c r="C47" s="3"/>
    </row>
    <row r="48" spans="1:16" x14ac:dyDescent="0.25">
      <c r="A48" s="15" t="s">
        <v>26</v>
      </c>
      <c r="C48" s="3"/>
    </row>
    <row r="49" spans="1:16" x14ac:dyDescent="0.25">
      <c r="A49" s="1" t="s">
        <v>14</v>
      </c>
      <c r="B49" s="1" t="s">
        <v>2</v>
      </c>
      <c r="C49" s="2">
        <f t="shared" ref="C49:C57" si="1">SUM(D49:Y49)</f>
        <v>18</v>
      </c>
      <c r="D49" s="1">
        <v>12</v>
      </c>
      <c r="E49" s="1">
        <v>0</v>
      </c>
      <c r="F49" s="1">
        <v>3</v>
      </c>
      <c r="G49" s="1">
        <v>3</v>
      </c>
      <c r="H49" s="1">
        <v>0</v>
      </c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 t="s">
        <v>43</v>
      </c>
      <c r="B50" s="1" t="s">
        <v>24</v>
      </c>
      <c r="C50" s="2">
        <f t="shared" si="1"/>
        <v>39</v>
      </c>
      <c r="D50" s="1">
        <v>8</v>
      </c>
      <c r="E50" s="1">
        <v>8</v>
      </c>
      <c r="F50" s="1">
        <v>12</v>
      </c>
      <c r="G50" s="1">
        <v>11</v>
      </c>
      <c r="H50" s="1">
        <v>0</v>
      </c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 t="s">
        <v>28</v>
      </c>
      <c r="B51" s="1" t="s">
        <v>24</v>
      </c>
      <c r="C51" s="2">
        <f t="shared" si="1"/>
        <v>33</v>
      </c>
      <c r="D51" s="1">
        <v>7</v>
      </c>
      <c r="E51" s="1">
        <v>0</v>
      </c>
      <c r="F51" s="1">
        <v>10</v>
      </c>
      <c r="G51" s="1">
        <v>7</v>
      </c>
      <c r="H51" s="1">
        <v>9</v>
      </c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 t="s">
        <v>27</v>
      </c>
      <c r="B52" s="1" t="s">
        <v>25</v>
      </c>
      <c r="C52" s="2">
        <f t="shared" si="1"/>
        <v>58</v>
      </c>
      <c r="D52" s="1">
        <v>13</v>
      </c>
      <c r="E52" s="1">
        <v>13</v>
      </c>
      <c r="F52" s="1">
        <v>9</v>
      </c>
      <c r="G52" s="1">
        <v>10</v>
      </c>
      <c r="H52" s="1">
        <v>13</v>
      </c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 t="s">
        <v>44</v>
      </c>
      <c r="B53" s="1" t="s">
        <v>25</v>
      </c>
      <c r="C53" s="2">
        <f t="shared" si="1"/>
        <v>34</v>
      </c>
      <c r="D53" s="1">
        <v>5</v>
      </c>
      <c r="E53" s="1">
        <v>7</v>
      </c>
      <c r="F53" s="1">
        <v>8</v>
      </c>
      <c r="G53" s="1">
        <v>6</v>
      </c>
      <c r="H53" s="1">
        <v>8</v>
      </c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 t="s">
        <v>45</v>
      </c>
      <c r="B54" s="1" t="s">
        <v>3</v>
      </c>
      <c r="C54" s="2">
        <f t="shared" si="1"/>
        <v>21</v>
      </c>
      <c r="D54" s="1">
        <v>10</v>
      </c>
      <c r="E54" s="1">
        <v>11</v>
      </c>
      <c r="F54" s="1">
        <v>0</v>
      </c>
      <c r="G54" s="1">
        <v>0</v>
      </c>
      <c r="H54" s="1">
        <v>0</v>
      </c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 t="s">
        <v>46</v>
      </c>
      <c r="B55" s="1" t="s">
        <v>24</v>
      </c>
      <c r="C55" s="2">
        <f t="shared" si="1"/>
        <v>53</v>
      </c>
      <c r="D55" s="1">
        <v>6</v>
      </c>
      <c r="E55" s="1">
        <v>10</v>
      </c>
      <c r="F55" s="1">
        <v>13</v>
      </c>
      <c r="G55" s="1">
        <v>12</v>
      </c>
      <c r="H55" s="1">
        <v>12</v>
      </c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 t="s">
        <v>47</v>
      </c>
      <c r="B56" s="1" t="s">
        <v>1</v>
      </c>
      <c r="C56" s="2">
        <f t="shared" si="1"/>
        <v>58</v>
      </c>
      <c r="D56" s="1">
        <v>11</v>
      </c>
      <c r="E56" s="1">
        <v>12</v>
      </c>
      <c r="F56" s="1">
        <v>11</v>
      </c>
      <c r="G56" s="1">
        <v>13</v>
      </c>
      <c r="H56" s="1">
        <v>11</v>
      </c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 t="s">
        <v>48</v>
      </c>
      <c r="B57" s="1" t="s">
        <v>42</v>
      </c>
      <c r="C57" s="2">
        <f t="shared" si="1"/>
        <v>44</v>
      </c>
      <c r="D57" s="1">
        <v>9</v>
      </c>
      <c r="E57" s="1">
        <v>9</v>
      </c>
      <c r="F57" s="1">
        <v>7</v>
      </c>
      <c r="G57" s="1">
        <v>9</v>
      </c>
      <c r="H57" s="1">
        <v>10</v>
      </c>
      <c r="I57" s="1"/>
      <c r="J57" s="1"/>
      <c r="K57" s="1"/>
      <c r="L57" s="1"/>
      <c r="M57" s="1"/>
      <c r="N57" s="1"/>
      <c r="O57" s="1"/>
      <c r="P57" s="1"/>
    </row>
    <row r="58" spans="1:16" ht="15.75" thickBot="1" x14ac:dyDescent="0.3">
      <c r="C58" s="3"/>
    </row>
    <row r="59" spans="1:16" ht="15.75" thickBot="1" x14ac:dyDescent="0.3">
      <c r="A59" s="7" t="s">
        <v>29</v>
      </c>
      <c r="C59" s="3"/>
    </row>
    <row r="60" spans="1:16" x14ac:dyDescent="0.25">
      <c r="A60" s="1" t="s">
        <v>51</v>
      </c>
      <c r="B60" s="1" t="s">
        <v>49</v>
      </c>
      <c r="C60" s="2">
        <f>SUM(D60:Y60)</f>
        <v>18</v>
      </c>
      <c r="D60" s="17">
        <v>4</v>
      </c>
      <c r="E60" s="1">
        <v>7</v>
      </c>
      <c r="F60" s="1">
        <v>7</v>
      </c>
      <c r="G60" s="1">
        <v>0</v>
      </c>
      <c r="H60" s="1">
        <v>0</v>
      </c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 t="s">
        <v>52</v>
      </c>
      <c r="B61" s="1" t="s">
        <v>9</v>
      </c>
      <c r="C61" s="2">
        <f>SUM(D61:P61)</f>
        <v>43</v>
      </c>
      <c r="D61" s="17">
        <v>13</v>
      </c>
      <c r="E61" s="1">
        <v>10</v>
      </c>
      <c r="F61" s="1">
        <v>6</v>
      </c>
      <c r="G61" s="1">
        <v>3</v>
      </c>
      <c r="H61" s="1">
        <v>11</v>
      </c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 t="s">
        <v>14</v>
      </c>
      <c r="B62" s="1" t="s">
        <v>30</v>
      </c>
      <c r="C62" s="2">
        <f>SUM(D62:Y62)</f>
        <v>31</v>
      </c>
      <c r="D62" s="1">
        <v>9</v>
      </c>
      <c r="E62" s="1">
        <v>0</v>
      </c>
      <c r="F62" s="1">
        <v>12</v>
      </c>
      <c r="G62" s="1">
        <v>10</v>
      </c>
      <c r="H62" s="1">
        <v>0</v>
      </c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 t="s">
        <v>14</v>
      </c>
      <c r="B63" s="1" t="s">
        <v>7</v>
      </c>
      <c r="C63" s="2">
        <f>SUM(D63:Y63)</f>
        <v>16</v>
      </c>
      <c r="D63" s="1">
        <v>3</v>
      </c>
      <c r="E63" s="1">
        <v>0</v>
      </c>
      <c r="F63" s="1">
        <v>13</v>
      </c>
      <c r="G63" s="1">
        <v>0</v>
      </c>
      <c r="H63" s="1">
        <v>0</v>
      </c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 t="s">
        <v>53</v>
      </c>
      <c r="B64" s="1" t="s">
        <v>41</v>
      </c>
      <c r="C64" s="2">
        <f>SUM(D64:Z64)</f>
        <v>42</v>
      </c>
      <c r="D64" s="1">
        <v>8</v>
      </c>
      <c r="E64" s="1">
        <v>0</v>
      </c>
      <c r="F64" s="1">
        <v>10</v>
      </c>
      <c r="G64" s="1">
        <v>11</v>
      </c>
      <c r="H64" s="1">
        <v>13</v>
      </c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 t="s">
        <v>13</v>
      </c>
      <c r="B65" s="1" t="s">
        <v>6</v>
      </c>
      <c r="C65" s="2">
        <f t="shared" ref="C65:C70" si="2">SUM(D65:Y65)</f>
        <v>25</v>
      </c>
      <c r="D65" s="17">
        <v>7</v>
      </c>
      <c r="E65" s="1">
        <v>0</v>
      </c>
      <c r="F65" s="1">
        <v>8</v>
      </c>
      <c r="G65" s="1">
        <v>0</v>
      </c>
      <c r="H65" s="1">
        <v>10</v>
      </c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 t="s">
        <v>54</v>
      </c>
      <c r="B66" s="1" t="s">
        <v>10</v>
      </c>
      <c r="C66" s="2">
        <f t="shared" si="2"/>
        <v>29</v>
      </c>
      <c r="D66" s="17">
        <v>10</v>
      </c>
      <c r="E66" s="1">
        <v>13</v>
      </c>
      <c r="F66" s="1">
        <v>6</v>
      </c>
      <c r="G66" s="1">
        <v>0</v>
      </c>
      <c r="H66" s="1">
        <v>0</v>
      </c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 t="s">
        <v>55</v>
      </c>
      <c r="B67" s="1" t="s">
        <v>30</v>
      </c>
      <c r="C67" s="2">
        <f t="shared" si="2"/>
        <v>14</v>
      </c>
      <c r="D67" s="17">
        <v>6</v>
      </c>
      <c r="E67" s="1">
        <v>8</v>
      </c>
      <c r="F67" s="1">
        <v>0</v>
      </c>
      <c r="G67" s="1">
        <v>0</v>
      </c>
      <c r="H67" s="1">
        <v>0</v>
      </c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 t="s">
        <v>56</v>
      </c>
      <c r="B68" s="1" t="s">
        <v>8</v>
      </c>
      <c r="C68" s="2">
        <f t="shared" si="2"/>
        <v>53</v>
      </c>
      <c r="D68" s="17">
        <v>12</v>
      </c>
      <c r="E68" s="1">
        <v>11</v>
      </c>
      <c r="F68" s="1">
        <v>9</v>
      </c>
      <c r="G68" s="1">
        <v>12</v>
      </c>
      <c r="H68" s="1">
        <v>9</v>
      </c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 t="s">
        <v>57</v>
      </c>
      <c r="B69" s="1" t="s">
        <v>50</v>
      </c>
      <c r="C69" s="2">
        <f t="shared" si="2"/>
        <v>5</v>
      </c>
      <c r="D69" s="17">
        <v>5</v>
      </c>
      <c r="E69" s="1">
        <v>0</v>
      </c>
      <c r="F69" s="1">
        <v>0</v>
      </c>
      <c r="G69" s="1">
        <v>0</v>
      </c>
      <c r="H69" s="1">
        <v>0</v>
      </c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 t="s">
        <v>12</v>
      </c>
      <c r="B70" s="1" t="s">
        <v>5</v>
      </c>
      <c r="C70" s="2">
        <f t="shared" si="2"/>
        <v>59</v>
      </c>
      <c r="D70" s="1">
        <v>11</v>
      </c>
      <c r="E70" s="1">
        <v>12</v>
      </c>
      <c r="F70" s="1">
        <v>11</v>
      </c>
      <c r="G70" s="1">
        <v>13</v>
      </c>
      <c r="H70" s="1">
        <v>12</v>
      </c>
      <c r="I70" s="1"/>
      <c r="J70" s="1"/>
      <c r="K70" s="1"/>
      <c r="L70" s="1"/>
      <c r="M70" s="1"/>
      <c r="N70" s="1"/>
      <c r="O70" s="1"/>
      <c r="P70" s="1"/>
    </row>
    <row r="71" spans="1:16" ht="15.75" thickBot="1" x14ac:dyDescent="0.3">
      <c r="C71" s="3"/>
    </row>
    <row r="72" spans="1:16" x14ac:dyDescent="0.25">
      <c r="A72" s="15" t="s">
        <v>31</v>
      </c>
      <c r="C72" s="3"/>
    </row>
    <row r="73" spans="1:16" x14ac:dyDescent="0.25">
      <c r="A73" s="1" t="s">
        <v>32</v>
      </c>
      <c r="B73" s="1" t="s">
        <v>16</v>
      </c>
      <c r="C73" s="2">
        <f t="shared" ref="C73:C78" si="3">SUM(D73:Y73)</f>
        <v>56</v>
      </c>
      <c r="D73" s="1">
        <v>12</v>
      </c>
      <c r="E73" s="1">
        <v>13</v>
      </c>
      <c r="F73" s="1">
        <v>11</v>
      </c>
      <c r="G73" s="1">
        <v>11</v>
      </c>
      <c r="H73" s="1">
        <v>9</v>
      </c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 t="s">
        <v>58</v>
      </c>
      <c r="B74" s="1" t="s">
        <v>16</v>
      </c>
      <c r="C74" s="2">
        <f t="shared" si="3"/>
        <v>48</v>
      </c>
      <c r="D74" s="17">
        <v>7</v>
      </c>
      <c r="E74" s="1">
        <v>8</v>
      </c>
      <c r="F74" s="1">
        <v>8</v>
      </c>
      <c r="G74" s="1">
        <v>12</v>
      </c>
      <c r="H74" s="1">
        <v>13</v>
      </c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 t="s">
        <v>59</v>
      </c>
      <c r="B75" s="1" t="s">
        <v>11</v>
      </c>
      <c r="C75" s="2">
        <f t="shared" si="3"/>
        <v>39</v>
      </c>
      <c r="D75" s="17">
        <v>8</v>
      </c>
      <c r="E75" s="1">
        <v>3</v>
      </c>
      <c r="F75" s="1">
        <v>10</v>
      </c>
      <c r="G75" s="1">
        <v>7</v>
      </c>
      <c r="H75" s="1">
        <v>11</v>
      </c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 t="s">
        <v>60</v>
      </c>
      <c r="B76" s="1" t="s">
        <v>16</v>
      </c>
      <c r="C76" s="2">
        <f t="shared" si="3"/>
        <v>12</v>
      </c>
      <c r="D76" s="17">
        <v>6</v>
      </c>
      <c r="E76" s="1">
        <v>6</v>
      </c>
      <c r="F76" s="1">
        <v>0</v>
      </c>
      <c r="G76" s="1">
        <v>0</v>
      </c>
      <c r="H76" s="1">
        <v>0</v>
      </c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 t="s">
        <v>61</v>
      </c>
      <c r="B77" s="1" t="s">
        <v>9</v>
      </c>
      <c r="C77" s="2">
        <f t="shared" si="3"/>
        <v>29</v>
      </c>
      <c r="D77" s="1">
        <v>10</v>
      </c>
      <c r="E77" s="1">
        <v>10</v>
      </c>
      <c r="F77" s="1">
        <v>0</v>
      </c>
      <c r="G77" s="1">
        <v>9</v>
      </c>
      <c r="H77" s="1">
        <v>0</v>
      </c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 t="s">
        <v>57</v>
      </c>
      <c r="B78" s="1" t="s">
        <v>7</v>
      </c>
      <c r="C78" s="2">
        <f t="shared" si="3"/>
        <v>13</v>
      </c>
      <c r="D78" s="17">
        <v>3</v>
      </c>
      <c r="E78" s="1">
        <v>0</v>
      </c>
      <c r="F78" s="1">
        <v>0</v>
      </c>
      <c r="G78" s="1">
        <v>10</v>
      </c>
      <c r="H78" s="1">
        <v>0</v>
      </c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 t="s">
        <v>23</v>
      </c>
      <c r="B79" s="1" t="s">
        <v>16</v>
      </c>
      <c r="C79" s="2">
        <f>SUM(D79:X79)</f>
        <v>56</v>
      </c>
      <c r="D79" s="17">
        <v>13</v>
      </c>
      <c r="E79" s="1">
        <v>12</v>
      </c>
      <c r="F79" s="1">
        <v>13</v>
      </c>
      <c r="G79" s="1">
        <v>8</v>
      </c>
      <c r="H79" s="1">
        <v>10</v>
      </c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 t="s">
        <v>22</v>
      </c>
      <c r="B80" s="1" t="s">
        <v>9</v>
      </c>
      <c r="C80" s="2">
        <f>SUM(D80:X80)</f>
        <v>59</v>
      </c>
      <c r="D80" s="17">
        <v>11</v>
      </c>
      <c r="E80" s="1">
        <v>11</v>
      </c>
      <c r="F80" s="1">
        <v>12</v>
      </c>
      <c r="G80" s="1">
        <v>13</v>
      </c>
      <c r="H80" s="1">
        <v>12</v>
      </c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 t="s">
        <v>62</v>
      </c>
      <c r="B81" s="1" t="s">
        <v>8</v>
      </c>
      <c r="C81" s="2">
        <f>SUM(D81:X81)</f>
        <v>27</v>
      </c>
      <c r="D81" s="1">
        <v>9</v>
      </c>
      <c r="E81" s="1">
        <v>9</v>
      </c>
      <c r="F81" s="1">
        <v>9</v>
      </c>
      <c r="G81" s="1">
        <v>0</v>
      </c>
      <c r="H81" s="1">
        <v>0</v>
      </c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 t="s">
        <v>90</v>
      </c>
      <c r="B82" s="1" t="s">
        <v>83</v>
      </c>
      <c r="C82" s="2">
        <f>SUM(D82:X82)</f>
        <v>8</v>
      </c>
      <c r="D82" s="1">
        <v>0</v>
      </c>
      <c r="E82" s="1">
        <v>0</v>
      </c>
      <c r="F82" s="1">
        <v>0</v>
      </c>
      <c r="G82" s="1">
        <v>0</v>
      </c>
      <c r="H82" s="1">
        <v>8</v>
      </c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23"/>
      <c r="B83" s="23"/>
      <c r="C83" s="24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</row>
    <row r="84" spans="1:16" x14ac:dyDescent="0.25">
      <c r="A84" s="22" t="s">
        <v>20</v>
      </c>
      <c r="C84" s="3"/>
    </row>
    <row r="85" spans="1:16" x14ac:dyDescent="0.25">
      <c r="A85" s="1" t="s">
        <v>63</v>
      </c>
      <c r="B85" s="1" t="s">
        <v>8</v>
      </c>
      <c r="C85" s="2">
        <f>SUM(D85:Y85)</f>
        <v>54</v>
      </c>
      <c r="D85" s="1">
        <v>11</v>
      </c>
      <c r="E85" s="1">
        <v>12</v>
      </c>
      <c r="F85" s="1">
        <v>11</v>
      </c>
      <c r="G85" s="1">
        <v>10</v>
      </c>
      <c r="H85" s="1">
        <v>10</v>
      </c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" t="s">
        <v>77</v>
      </c>
      <c r="B86" s="1" t="s">
        <v>15</v>
      </c>
      <c r="C86" s="2">
        <f>SUM(D86:Y86)</f>
        <v>52</v>
      </c>
      <c r="D86" s="1">
        <v>12</v>
      </c>
      <c r="E86" s="1">
        <v>13</v>
      </c>
      <c r="F86" s="1">
        <v>3</v>
      </c>
      <c r="G86" s="1">
        <v>12</v>
      </c>
      <c r="H86" s="1">
        <v>12</v>
      </c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 t="s">
        <v>35</v>
      </c>
      <c r="B87" s="1" t="s">
        <v>16</v>
      </c>
      <c r="C87" s="2">
        <f>SUM(D87:Y87)</f>
        <v>50</v>
      </c>
      <c r="D87" s="1">
        <v>13</v>
      </c>
      <c r="E87" s="1">
        <v>0</v>
      </c>
      <c r="F87" s="1">
        <v>13</v>
      </c>
      <c r="G87" s="1">
        <v>11</v>
      </c>
      <c r="H87" s="1">
        <v>13</v>
      </c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1" t="s">
        <v>64</v>
      </c>
      <c r="B88" s="1" t="s">
        <v>6</v>
      </c>
      <c r="C88" s="2">
        <f>SUM(D88:Y88)</f>
        <v>10</v>
      </c>
      <c r="D88" s="1">
        <v>10</v>
      </c>
      <c r="E88" s="1">
        <v>0</v>
      </c>
      <c r="F88" s="1">
        <v>0</v>
      </c>
      <c r="G88" s="1">
        <v>0</v>
      </c>
      <c r="H88" s="1">
        <v>0</v>
      </c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1" t="s">
        <v>75</v>
      </c>
      <c r="B89" s="1" t="s">
        <v>9</v>
      </c>
      <c r="C89" s="2">
        <f>SUM(D89:Y89)</f>
        <v>10</v>
      </c>
      <c r="D89" s="1">
        <v>0</v>
      </c>
      <c r="E89" s="1">
        <v>10</v>
      </c>
      <c r="F89" s="1">
        <v>0</v>
      </c>
      <c r="G89" s="1">
        <v>0</v>
      </c>
      <c r="H89" s="1">
        <v>0</v>
      </c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 t="s">
        <v>76</v>
      </c>
      <c r="B90" s="1" t="s">
        <v>9</v>
      </c>
      <c r="C90" s="2">
        <f>SUM(D90:Y90)</f>
        <v>11</v>
      </c>
      <c r="D90" s="1">
        <v>0</v>
      </c>
      <c r="E90" s="1">
        <v>11</v>
      </c>
      <c r="F90" s="1">
        <v>0</v>
      </c>
      <c r="G90" s="1">
        <v>0</v>
      </c>
      <c r="H90" s="1">
        <v>0</v>
      </c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20" t="s">
        <v>85</v>
      </c>
      <c r="B91" s="21" t="s">
        <v>15</v>
      </c>
      <c r="C91" s="2">
        <f>SUM(D91:Y91)</f>
        <v>26</v>
      </c>
      <c r="D91" s="21">
        <v>0</v>
      </c>
      <c r="E91" s="21">
        <v>0</v>
      </c>
      <c r="F91" s="21">
        <v>12</v>
      </c>
      <c r="G91" s="1">
        <v>3</v>
      </c>
      <c r="H91" s="1">
        <v>11</v>
      </c>
      <c r="I91" s="1"/>
      <c r="J91" s="1"/>
      <c r="K91" s="1"/>
      <c r="L91" s="1"/>
      <c r="M91" s="1"/>
      <c r="N91" s="1"/>
      <c r="O91" s="1"/>
      <c r="P91" s="1"/>
    </row>
    <row r="92" spans="1:16" ht="15.75" thickBot="1" x14ac:dyDescent="0.3">
      <c r="A92" s="25"/>
      <c r="B92" s="25"/>
      <c r="C92" s="24"/>
      <c r="D92" s="25"/>
      <c r="E92" s="25"/>
      <c r="F92" s="25"/>
      <c r="G92" s="23"/>
      <c r="H92" s="23"/>
      <c r="I92" s="23"/>
      <c r="J92" s="23"/>
      <c r="K92" s="23"/>
      <c r="L92" s="23"/>
      <c r="M92" s="23"/>
      <c r="N92" s="23"/>
      <c r="O92" s="23"/>
      <c r="P92" s="23"/>
    </row>
    <row r="93" spans="1:16" x14ac:dyDescent="0.25">
      <c r="A93" s="15" t="s">
        <v>33</v>
      </c>
      <c r="C93" s="3"/>
    </row>
    <row r="94" spans="1:16" x14ac:dyDescent="0.25">
      <c r="A94" s="1" t="s">
        <v>28</v>
      </c>
      <c r="B94" s="1" t="s">
        <v>24</v>
      </c>
      <c r="C94" s="2">
        <f>SUM(D94:Y94)</f>
        <v>50</v>
      </c>
      <c r="D94" s="1">
        <v>11</v>
      </c>
      <c r="E94" s="1">
        <v>0</v>
      </c>
      <c r="F94" s="1">
        <v>13</v>
      </c>
      <c r="G94" s="1">
        <v>13</v>
      </c>
      <c r="H94" s="1">
        <v>13</v>
      </c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 t="s">
        <v>27</v>
      </c>
      <c r="B95" s="1" t="s">
        <v>25</v>
      </c>
      <c r="C95" s="2">
        <f>SUM(D95:Y95)</f>
        <v>59</v>
      </c>
      <c r="D95" s="1">
        <v>12</v>
      </c>
      <c r="E95" s="1">
        <v>13</v>
      </c>
      <c r="F95" s="1">
        <v>11</v>
      </c>
      <c r="G95" s="1">
        <v>11</v>
      </c>
      <c r="H95" s="1">
        <v>12</v>
      </c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 t="s">
        <v>65</v>
      </c>
      <c r="B96" s="1" t="s">
        <v>24</v>
      </c>
      <c r="C96" s="2">
        <f>SUM(D96:Y96)</f>
        <v>44</v>
      </c>
      <c r="D96" s="1">
        <v>10</v>
      </c>
      <c r="E96" s="1">
        <v>12</v>
      </c>
      <c r="F96" s="1">
        <v>10</v>
      </c>
      <c r="G96" s="1">
        <v>12</v>
      </c>
      <c r="H96" s="1">
        <v>0</v>
      </c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 t="s">
        <v>46</v>
      </c>
      <c r="B97" s="1" t="s">
        <v>24</v>
      </c>
      <c r="C97" s="2">
        <f>SUM(D97:Y97)</f>
        <v>50</v>
      </c>
      <c r="D97" s="1">
        <v>13</v>
      </c>
      <c r="E97" s="1">
        <v>3</v>
      </c>
      <c r="F97" s="1">
        <v>12</v>
      </c>
      <c r="G97" s="1">
        <v>10</v>
      </c>
      <c r="H97" s="1">
        <v>12</v>
      </c>
      <c r="I97" s="1"/>
      <c r="J97" s="1"/>
      <c r="K97" s="1"/>
      <c r="L97" s="1"/>
      <c r="M97" s="1"/>
      <c r="N97" s="1"/>
      <c r="O97" s="1"/>
      <c r="P97" s="1"/>
    </row>
    <row r="101" spans="1:16" x14ac:dyDescent="0.25">
      <c r="H101" s="10"/>
      <c r="I101" s="10"/>
    </row>
    <row r="102" spans="1:16" x14ac:dyDescent="0.25">
      <c r="H102" s="10"/>
      <c r="I102" s="10"/>
    </row>
    <row r="103" spans="1:16" x14ac:dyDescent="0.25">
      <c r="H103" s="10"/>
      <c r="I103" s="10"/>
    </row>
    <row r="104" spans="1:16" x14ac:dyDescent="0.25">
      <c r="H104" s="10"/>
      <c r="I104" s="10"/>
    </row>
    <row r="105" spans="1:16" x14ac:dyDescent="0.25">
      <c r="D105" s="6"/>
      <c r="E105" s="6"/>
      <c r="H105" s="10"/>
      <c r="I105" s="10"/>
    </row>
    <row r="106" spans="1:16" x14ac:dyDescent="0.25">
      <c r="D106" s="11"/>
      <c r="E106" s="11"/>
      <c r="F106" s="11"/>
      <c r="G106" s="11"/>
      <c r="H106" s="12"/>
      <c r="I106" s="12"/>
      <c r="J106" s="11"/>
      <c r="K106" s="11"/>
    </row>
    <row r="107" spans="1:16" x14ac:dyDescent="0.25">
      <c r="H107" s="10"/>
      <c r="I107" s="10"/>
    </row>
    <row r="108" spans="1:16" x14ac:dyDescent="0.25">
      <c r="H108" s="10"/>
      <c r="I108" s="10"/>
    </row>
    <row r="109" spans="1:16" x14ac:dyDescent="0.25">
      <c r="H109" s="10"/>
      <c r="I109" s="10"/>
      <c r="J109" s="13"/>
      <c r="K109" s="13"/>
    </row>
    <row r="110" spans="1:16" x14ac:dyDescent="0.25">
      <c r="H110" s="10"/>
      <c r="I110" s="10"/>
    </row>
    <row r="111" spans="1:16" x14ac:dyDescent="0.25">
      <c r="H111" s="10"/>
      <c r="I111" s="10"/>
    </row>
    <row r="112" spans="1:16" x14ac:dyDescent="0.25">
      <c r="H112" s="10"/>
      <c r="I112" s="10"/>
    </row>
    <row r="113" spans="4:11" x14ac:dyDescent="0.25">
      <c r="D113" s="6"/>
      <c r="E113" s="6"/>
      <c r="H113" s="10"/>
      <c r="I113" s="10"/>
    </row>
    <row r="114" spans="4:11" x14ac:dyDescent="0.25">
      <c r="D114" s="11"/>
      <c r="E114" s="11"/>
      <c r="F114" s="11"/>
      <c r="G114" s="11"/>
      <c r="H114" s="12"/>
      <c r="I114" s="12"/>
      <c r="J114" s="11"/>
      <c r="K114" s="11"/>
    </row>
    <row r="115" spans="4:11" x14ac:dyDescent="0.25">
      <c r="H115" s="10"/>
      <c r="I115" s="10"/>
    </row>
    <row r="116" spans="4:11" x14ac:dyDescent="0.25">
      <c r="H116" s="10"/>
      <c r="I116" s="10"/>
    </row>
    <row r="117" spans="4:11" x14ac:dyDescent="0.25">
      <c r="H117" s="10"/>
      <c r="I117" s="10"/>
    </row>
    <row r="118" spans="4:11" x14ac:dyDescent="0.25">
      <c r="H118" s="10"/>
      <c r="I118" s="10"/>
    </row>
    <row r="119" spans="4:11" x14ac:dyDescent="0.25">
      <c r="H119" s="10"/>
      <c r="I119" s="10"/>
    </row>
    <row r="120" spans="4:11" x14ac:dyDescent="0.25">
      <c r="H120" s="10"/>
      <c r="I120" s="10"/>
    </row>
    <row r="121" spans="4:11" x14ac:dyDescent="0.25">
      <c r="H121" s="10"/>
      <c r="I121" s="10"/>
    </row>
    <row r="122" spans="4:11" x14ac:dyDescent="0.25">
      <c r="D122" s="6"/>
      <c r="E122" s="6"/>
      <c r="H122" s="10"/>
      <c r="I122" s="10"/>
    </row>
    <row r="123" spans="4:11" x14ac:dyDescent="0.25">
      <c r="D123" s="11"/>
      <c r="E123" s="11"/>
      <c r="F123" s="11"/>
      <c r="G123" s="11"/>
      <c r="H123" s="12"/>
      <c r="I123" s="12"/>
      <c r="J123" s="11"/>
      <c r="K123" s="11"/>
    </row>
    <row r="124" spans="4:11" x14ac:dyDescent="0.25">
      <c r="H124" s="10"/>
      <c r="I124" s="10"/>
      <c r="J124" s="13"/>
      <c r="K124" s="13"/>
    </row>
    <row r="125" spans="4:11" x14ac:dyDescent="0.25">
      <c r="H125" s="10"/>
      <c r="I125" s="10"/>
      <c r="J125" s="13"/>
      <c r="K125" s="13"/>
    </row>
    <row r="126" spans="4:11" x14ac:dyDescent="0.25">
      <c r="H126" s="10"/>
      <c r="I126" s="10"/>
      <c r="J126" s="13"/>
      <c r="K126" s="13"/>
    </row>
    <row r="127" spans="4:11" x14ac:dyDescent="0.25">
      <c r="H127" s="10"/>
      <c r="I127" s="10"/>
      <c r="J127" s="13"/>
      <c r="K127" s="13"/>
    </row>
    <row r="128" spans="4:11" x14ac:dyDescent="0.25">
      <c r="H128" s="10"/>
      <c r="I128" s="10"/>
      <c r="J128" s="13"/>
      <c r="K128" s="13"/>
    </row>
    <row r="129" spans="8:11" x14ac:dyDescent="0.25">
      <c r="H129" s="10"/>
      <c r="I129" s="10"/>
      <c r="J129" s="13"/>
      <c r="K129" s="13"/>
    </row>
  </sheetData>
  <sortState xmlns:xlrd2="http://schemas.microsoft.com/office/spreadsheetml/2017/richdata2" ref="A6:A8">
    <sortCondition ref="A5:A8"/>
  </sortState>
  <pageMargins left="0.7" right="0.7" top="0.75" bottom="0.75" header="0.3" footer="0.3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Sjostrand</dc:creator>
  <cp:lastModifiedBy>Jeanne Sjostrand</cp:lastModifiedBy>
  <cp:lastPrinted>2025-07-31T07:53:57Z</cp:lastPrinted>
  <dcterms:created xsi:type="dcterms:W3CDTF">2024-08-05T07:37:44Z</dcterms:created>
  <dcterms:modified xsi:type="dcterms:W3CDTF">2026-07-31T01:33:27Z</dcterms:modified>
</cp:coreProperties>
</file>